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15" windowHeight="7080" activeTab="0"/>
  </bookViews>
  <sheets>
    <sheet name="Sheet1" sheetId="1" r:id="rId1"/>
  </sheets>
  <definedNames>
    <definedName name="_xlnm.Print_Area" localSheetId="0">'Sheet1'!$A$1:$H$148</definedName>
  </definedNames>
  <calcPr fullCalcOnLoad="1"/>
</workbook>
</file>

<file path=xl/sharedStrings.xml><?xml version="1.0" encoding="utf-8"?>
<sst xmlns="http://schemas.openxmlformats.org/spreadsheetml/2006/main" count="212" uniqueCount="68">
  <si>
    <t>FINES</t>
  </si>
  <si>
    <t xml:space="preserve">Illumination </t>
  </si>
  <si>
    <t xml:space="preserve">Position </t>
  </si>
  <si>
    <t xml:space="preserve">Maintenance </t>
  </si>
  <si>
    <t xml:space="preserve">Design and Construction </t>
  </si>
  <si>
    <t xml:space="preserve">Safety </t>
  </si>
  <si>
    <t xml:space="preserve">Amenity and Decency. </t>
  </si>
  <si>
    <t>These tariffs will be annually reviewed and published by Council</t>
  </si>
  <si>
    <t>signage,billboards on Municipal Land ,etc.</t>
  </si>
  <si>
    <t xml:space="preserve">contract such as illuminated street name advertisements,litter bins;suburban name signs, bus shelter </t>
  </si>
  <si>
    <t>Above fees do not cover for advertisements put out on tender by Council and awarded under a fixed</t>
  </si>
  <si>
    <t>relaxation fees can also be charged</t>
  </si>
  <si>
    <t xml:space="preserve">Building plan approval fees for approval of the structure, building line relaxation fees and height </t>
  </si>
  <si>
    <t xml:space="preserve">Note </t>
  </si>
  <si>
    <t xml:space="preserve"> </t>
  </si>
  <si>
    <t xml:space="preserve">Fee          </t>
  </si>
  <si>
    <t>Annual Licence Fee</t>
  </si>
  <si>
    <t>Confiscation Fee</t>
  </si>
  <si>
    <t xml:space="preserve">1. Billboards </t>
  </si>
  <si>
    <t>2.Streetname Ad</t>
  </si>
  <si>
    <t>3.Street Furniture</t>
  </si>
  <si>
    <t>4.Tempory Ads/Posters</t>
  </si>
  <si>
    <t>5. 3-D signs</t>
  </si>
  <si>
    <t>6. Suburban Name Ads</t>
  </si>
  <si>
    <t>7. Banner &amp; Flags</t>
  </si>
  <si>
    <t>8.Illuminated Ads</t>
  </si>
  <si>
    <t>9.Estate Agents/For Sale Ads</t>
  </si>
  <si>
    <t>10.Election Posters per political party</t>
  </si>
  <si>
    <t>11. Aerial Ads</t>
  </si>
  <si>
    <t xml:space="preserve">      Building Ads, Business Ads Tower Signs</t>
  </si>
  <si>
    <t>12. Third party ads-Sky ads , Roof signs,Flat Ads,Verandah Ads,Canopy Ads,Window Ads,</t>
  </si>
  <si>
    <t>13. Trailers</t>
  </si>
  <si>
    <t>14. Projects Boards and Development Ads</t>
  </si>
  <si>
    <t>15.Road Traffic Signs</t>
  </si>
  <si>
    <t>16. On premises Signs (Restricted to advertising of onsite business/products only</t>
  </si>
  <si>
    <t>17. Service Facility Signs</t>
  </si>
  <si>
    <t>18. Tourism Signs</t>
  </si>
  <si>
    <t>per month</t>
  </si>
  <si>
    <t>rate/sqm/month</t>
  </si>
  <si>
    <t>Rate per poster per day</t>
  </si>
  <si>
    <t>max 21 days</t>
  </si>
  <si>
    <t>Rate per sqm</t>
  </si>
  <si>
    <t>Rate per trailer</t>
  </si>
  <si>
    <t>Registration fee/</t>
  </si>
  <si>
    <t>annum for display</t>
  </si>
  <si>
    <t>of on"show" boards"</t>
  </si>
  <si>
    <t>19. LED (electronic) Ads/Signs</t>
  </si>
  <si>
    <t>20. Free Standing Ads</t>
  </si>
  <si>
    <t>21. Blimps Ads</t>
  </si>
  <si>
    <t>ADMISSION OF GUILT</t>
  </si>
  <si>
    <t>..</t>
  </si>
  <si>
    <t xml:space="preserve">Rate per flag/banner </t>
  </si>
  <si>
    <t>rate/poster/month</t>
  </si>
  <si>
    <t>per sqm/day</t>
  </si>
  <si>
    <t>per poster/day</t>
  </si>
  <si>
    <t>per sign/day</t>
  </si>
  <si>
    <t>rate/sqm/day</t>
  </si>
  <si>
    <t>rate/ad/month</t>
  </si>
  <si>
    <t>per day</t>
  </si>
  <si>
    <t>per Ad/day</t>
  </si>
  <si>
    <t>Deposit fee</t>
  </si>
  <si>
    <t>Non-Refundable Application fee (per application)</t>
  </si>
  <si>
    <t>ALL TARIFFS ARE VAT EXCLUSIVE</t>
  </si>
  <si>
    <t xml:space="preserve">2018/19
c/R
</t>
  </si>
  <si>
    <t xml:space="preserve">2019/20
c/R
</t>
  </si>
  <si>
    <t>Tariffs EMLM 2019/20 Financial Year</t>
  </si>
  <si>
    <t xml:space="preserve">2020/21
c/R
</t>
  </si>
  <si>
    <t xml:space="preserve">2020/2021
c/R
</t>
  </si>
</sst>
</file>

<file path=xl/styles.xml><?xml version="1.0" encoding="utf-8"?>
<styleSheet xmlns="http://schemas.openxmlformats.org/spreadsheetml/2006/main">
  <numFmts count="58">
    <numFmt numFmtId="5" formatCode="&quot;R&quot;#,##0_);\(&quot;R&quot;#,##0\)"/>
    <numFmt numFmtId="6" formatCode="&quot;R&quot;#,##0_);[Red]\(&quot;R&quot;#,##0\)"/>
    <numFmt numFmtId="7" formatCode="&quot;R&quot;#,##0.00_);\(&quot;R&quot;#,##0.00\)"/>
    <numFmt numFmtId="8" formatCode="&quot;R&quot;#,##0.00_);[Red]\(&quot;R&quot;#,##0.00\)"/>
    <numFmt numFmtId="42" formatCode="_(&quot;R&quot;* #,##0_);_(&quot;R&quot;* \(#,##0\);_(&quot;R&quot;* &quot;-&quot;_);_(@_)"/>
    <numFmt numFmtId="41" formatCode="_(* #,##0_);_(* \(#,##0\);_(* &quot;-&quot;_);_(@_)"/>
    <numFmt numFmtId="44" formatCode="_(&quot;R&quot;* #,##0.00_);_(&quot;R&quot;* \(#,##0.00\);_(&quot;R&quot;* &quot;-&quot;??_);_(@_)"/>
    <numFmt numFmtId="43" formatCode="_(* #,##0.00_);_(* \(#,##0.00\);_(* &quot;-&quot;??_);_(@_)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&quot;R&quot;\ #,##0;&quot;R&quot;\ \-#,##0"/>
    <numFmt numFmtId="185" formatCode="&quot;R&quot;\ #,##0;[Red]&quot;R&quot;\ \-#,##0"/>
    <numFmt numFmtId="186" formatCode="&quot;R&quot;\ #,##0.00;&quot;R&quot;\ \-#,##0.00"/>
    <numFmt numFmtId="187" formatCode="&quot;R&quot;\ #,##0.00;[Red]&quot;R&quot;\ \-#,##0.00"/>
    <numFmt numFmtId="188" formatCode="_ &quot;R&quot;\ * #,##0_ ;_ &quot;R&quot;\ * \-#,##0_ ;_ &quot;R&quot;\ * &quot;-&quot;_ ;_ @_ "/>
    <numFmt numFmtId="189" formatCode="_ * #,##0_ ;_ * \-#,##0_ ;_ * &quot;-&quot;_ ;_ @_ "/>
    <numFmt numFmtId="190" formatCode="_ &quot;R&quot;\ * #,##0.00_ ;_ &quot;R&quot;\ * \-#,##0.00_ ;_ &quot;R&quot;\ * &quot;-&quot;??_ ;_ @_ "/>
    <numFmt numFmtId="191" formatCode="_ * #,##0.00_ ;_ * \-#,##0.00_ ;_ * &quot;-&quot;??_ ;_ @_ "/>
    <numFmt numFmtId="192" formatCode="_(&quot;R&quot;\ * #,##0.00_);_(&quot;R&quot;\ * \(#,##0.00\);_(&quot;R&quot;\ * &quot;-&quot;??_);_(@_)"/>
    <numFmt numFmtId="193" formatCode="_(* #,##0.0_);_(* \(#,##0.0\);_(* &quot;-&quot;??_);_(@_)"/>
    <numFmt numFmtId="194" formatCode="_ * #,##0_ ;_ * \-#,##0_ ;_ * &quot;-&quot;??_ ;_ @_ "/>
    <numFmt numFmtId="195" formatCode="_(* #,##0.000_);_(* \(#,##0.000\);_(* &quot;-&quot;??_);_(@_)"/>
    <numFmt numFmtId="196" formatCode="_ &quot;R&quot;\ * #,##0.000_ ;_ &quot;R&quot;\ * \-#,##0.000_ ;_ &quot;R&quot;\ * &quot;-&quot;???_ ;_ @_ "/>
    <numFmt numFmtId="197" formatCode="0.0000"/>
    <numFmt numFmtId="198" formatCode="0.000"/>
    <numFmt numFmtId="199" formatCode="&quot;R&quot;\ #,##0"/>
    <numFmt numFmtId="200" formatCode="_ * #,##0.000_ ;_ * \-#,##0.000_ ;_ * &quot;-&quot;???_ ;_ @_ "/>
    <numFmt numFmtId="201" formatCode="_ * #,##0.0_ ;_ * \-#,##0.0_ ;_ * &quot;-&quot;??_ ;_ @_ "/>
    <numFmt numFmtId="202" formatCode="_ * #,##0.000_ ;_ * \-#,##0.000_ ;_ * &quot;-&quot;??_ ;_ @_ "/>
    <numFmt numFmtId="203" formatCode="_ * #,##0.0000_ ;_ * \-#,##0.0000_ ;_ * &quot;-&quot;??_ ;_ @_ "/>
    <numFmt numFmtId="204" formatCode="_(* #,##0.0000_);_(* \(#,##0.0000\);_(* &quot;-&quot;????_);_(@_)"/>
    <numFmt numFmtId="205" formatCode="_-* #,##0.000_-;\-* #,##0.000_-;_-* &quot;-&quot;???_-;_-@_-"/>
    <numFmt numFmtId="206" formatCode="_ &quot;R&quot;\ * #,##0.000_ ;_ &quot;R&quot;\ * \-#,##0.000_ ;_ &quot;R&quot;\ * &quot;-&quot;??_ ;_ @_ "/>
    <numFmt numFmtId="207" formatCode="_ &quot;R&quot;\ * #,##0.0_ ;_ &quot;R&quot;\ * \-#,##0.0_ ;_ &quot;R&quot;\ * &quot;-&quot;??_ ;_ @_ "/>
    <numFmt numFmtId="208" formatCode="_ &quot;R&quot;\ * #,##0_ ;_ &quot;R&quot;\ * \-#,##0_ ;_ &quot;R&quot;\ * &quot;-&quot;??_ ;_ @_ "/>
    <numFmt numFmtId="209" formatCode="[$-1C09]dddd\,\ dd\ mmmm\ yyyy"/>
    <numFmt numFmtId="210" formatCode="0.0"/>
    <numFmt numFmtId="211" formatCode="_-&quot;R&quot;* #,##0.0_-;\-&quot;R&quot;* #,##0.0_-;_-&quot;R&quot;* &quot;-&quot;??_-;_-@_-"/>
    <numFmt numFmtId="212" formatCode="_-&quot;R&quot;* #,##0_-;\-&quot;R&quot;* #,##0_-;_-&quot;R&quot;* &quot;-&quot;??_-;_-@_-"/>
    <numFmt numFmtId="213" formatCode="_(&quot;R&quot;* #,##0.0_);_(&quot;R&quot;* \(#,##0.0\);_(&quot;R&quot;* &quot;-&quot;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thin"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thin"/>
      <bottom/>
    </border>
    <border>
      <left style="medium"/>
      <right style="thin"/>
      <top style="thin"/>
      <bottom style="thin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 style="medium"/>
      <right/>
      <top style="thin"/>
      <bottom/>
    </border>
    <border>
      <left/>
      <right/>
      <top style="medium"/>
      <bottom/>
    </border>
    <border>
      <left style="medium"/>
      <right/>
      <top style="medium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/>
      <right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/>
      <top/>
      <bottom/>
    </border>
  </borders>
  <cellStyleXfs count="12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91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18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88" fontId="1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9">
    <xf numFmtId="0" fontId="0" fillId="0" borderId="0" xfId="0" applyFont="1" applyAlignment="1">
      <alignment/>
    </xf>
    <xf numFmtId="0" fontId="2" fillId="0" borderId="0" xfId="98" applyFill="1" applyBorder="1" applyAlignment="1">
      <alignment horizontal="center"/>
      <protection/>
    </xf>
    <xf numFmtId="0" fontId="2" fillId="0" borderId="0" xfId="98" applyFill="1" applyBorder="1">
      <alignment/>
      <protection/>
    </xf>
    <xf numFmtId="0" fontId="2" fillId="0" borderId="10" xfId="98" applyFill="1" applyBorder="1">
      <alignment/>
      <protection/>
    </xf>
    <xf numFmtId="0" fontId="2" fillId="0" borderId="11" xfId="98" applyFont="1" applyFill="1" applyBorder="1">
      <alignment/>
      <protection/>
    </xf>
    <xf numFmtId="0" fontId="2" fillId="0" borderId="0" xfId="98" applyFont="1" applyFill="1" applyBorder="1">
      <alignment/>
      <protection/>
    </xf>
    <xf numFmtId="0" fontId="2" fillId="0" borderId="12" xfId="98" applyFont="1" applyFill="1" applyBorder="1">
      <alignment/>
      <protection/>
    </xf>
    <xf numFmtId="0" fontId="4" fillId="0" borderId="13" xfId="98" applyFont="1" applyFill="1" applyBorder="1" applyAlignment="1">
      <alignment vertical="center"/>
      <protection/>
    </xf>
    <xf numFmtId="0" fontId="2" fillId="0" borderId="14" xfId="98" applyFill="1" applyBorder="1">
      <alignment/>
      <protection/>
    </xf>
    <xf numFmtId="0" fontId="2" fillId="0" borderId="15" xfId="98" applyFont="1" applyFill="1" applyBorder="1" applyAlignment="1">
      <alignment horizontal="center"/>
      <protection/>
    </xf>
    <xf numFmtId="0" fontId="2" fillId="0" borderId="16" xfId="98" applyFont="1" applyFill="1" applyBorder="1" applyAlignment="1">
      <alignment/>
      <protection/>
    </xf>
    <xf numFmtId="0" fontId="2" fillId="0" borderId="17" xfId="98" applyFont="1" applyFill="1" applyBorder="1" applyAlignment="1">
      <alignment/>
      <protection/>
    </xf>
    <xf numFmtId="0" fontId="2" fillId="0" borderId="18" xfId="98" applyFont="1" applyFill="1" applyBorder="1" applyAlignment="1">
      <alignment/>
      <protection/>
    </xf>
    <xf numFmtId="0" fontId="2" fillId="0" borderId="0" xfId="98" applyFont="1" applyFill="1" applyBorder="1" applyAlignment="1">
      <alignment/>
      <protection/>
    </xf>
    <xf numFmtId="0" fontId="5" fillId="0" borderId="0" xfId="98" applyFont="1" applyFill="1" applyBorder="1" applyAlignment="1">
      <alignment/>
      <protection/>
    </xf>
    <xf numFmtId="0" fontId="2" fillId="0" borderId="19" xfId="98" applyFont="1" applyFill="1" applyBorder="1" applyAlignment="1">
      <alignment horizontal="center"/>
      <protection/>
    </xf>
    <xf numFmtId="0" fontId="2" fillId="0" borderId="19" xfId="98" applyFont="1" applyFill="1" applyBorder="1" applyAlignment="1">
      <alignment/>
      <protection/>
    </xf>
    <xf numFmtId="0" fontId="2" fillId="0" borderId="20" xfId="98" applyFont="1" applyFill="1" applyBorder="1" applyAlignment="1">
      <alignment/>
      <protection/>
    </xf>
    <xf numFmtId="0" fontId="2" fillId="0" borderId="10" xfId="98" applyFont="1" applyFill="1" applyBorder="1" applyAlignment="1">
      <alignment/>
      <protection/>
    </xf>
    <xf numFmtId="0" fontId="2" fillId="0" borderId="21" xfId="98" applyFont="1" applyFill="1" applyBorder="1" applyAlignment="1">
      <alignment/>
      <protection/>
    </xf>
    <xf numFmtId="0" fontId="2" fillId="0" borderId="22" xfId="98" applyFont="1" applyFill="1" applyBorder="1">
      <alignment/>
      <protection/>
    </xf>
    <xf numFmtId="0" fontId="3" fillId="0" borderId="10" xfId="98" applyFont="1" applyFill="1" applyBorder="1" applyAlignment="1">
      <alignment/>
      <protection/>
    </xf>
    <xf numFmtId="0" fontId="2" fillId="0" borderId="23" xfId="98" applyFont="1" applyFill="1" applyBorder="1" applyAlignment="1">
      <alignment/>
      <protection/>
    </xf>
    <xf numFmtId="0" fontId="2" fillId="0" borderId="14" xfId="98" applyFont="1" applyFill="1" applyBorder="1" applyAlignment="1">
      <alignment/>
      <protection/>
    </xf>
    <xf numFmtId="0" fontId="3" fillId="0" borderId="16" xfId="98" applyFont="1" applyFill="1" applyBorder="1" applyAlignment="1">
      <alignment/>
      <protection/>
    </xf>
    <xf numFmtId="0" fontId="3" fillId="0" borderId="17" xfId="98" applyFont="1" applyFill="1" applyBorder="1" applyAlignment="1">
      <alignment/>
      <protection/>
    </xf>
    <xf numFmtId="0" fontId="3" fillId="0" borderId="18" xfId="98" applyFont="1" applyFill="1" applyBorder="1" applyAlignment="1">
      <alignment/>
      <protection/>
    </xf>
    <xf numFmtId="0" fontId="3" fillId="0" borderId="19" xfId="98" applyFont="1" applyFill="1" applyBorder="1" applyAlignment="1">
      <alignment/>
      <protection/>
    </xf>
    <xf numFmtId="0" fontId="2" fillId="0" borderId="24" xfId="98" applyFont="1" applyFill="1" applyBorder="1">
      <alignment/>
      <protection/>
    </xf>
    <xf numFmtId="0" fontId="3" fillId="0" borderId="25" xfId="98" applyFont="1" applyFill="1" applyBorder="1" applyAlignment="1">
      <alignment/>
      <protection/>
    </xf>
    <xf numFmtId="0" fontId="2" fillId="0" borderId="26" xfId="98" applyFont="1" applyFill="1" applyBorder="1" applyAlignment="1">
      <alignment/>
      <protection/>
    </xf>
    <xf numFmtId="0" fontId="41" fillId="0" borderId="0" xfId="0" applyFont="1" applyAlignment="1">
      <alignment/>
    </xf>
    <xf numFmtId="0" fontId="43" fillId="0" borderId="0" xfId="0" applyFont="1" applyAlignment="1">
      <alignment/>
    </xf>
    <xf numFmtId="190" fontId="2" fillId="33" borderId="21" xfId="98" applyNumberFormat="1" applyFont="1" applyFill="1" applyBorder="1">
      <alignment/>
      <protection/>
    </xf>
    <xf numFmtId="190" fontId="2" fillId="33" borderId="21" xfId="98" applyNumberFormat="1" applyFill="1" applyBorder="1">
      <alignment/>
      <protection/>
    </xf>
    <xf numFmtId="0" fontId="2" fillId="0" borderId="11" xfId="98" applyFont="1" applyFill="1" applyBorder="1" applyAlignment="1">
      <alignment/>
      <protection/>
    </xf>
    <xf numFmtId="0" fontId="2" fillId="0" borderId="27" xfId="98" applyFont="1" applyFill="1" applyBorder="1" applyAlignment="1">
      <alignment/>
      <protection/>
    </xf>
    <xf numFmtId="0" fontId="3" fillId="0" borderId="28" xfId="98" applyFont="1" applyFill="1" applyBorder="1" applyAlignment="1">
      <alignment/>
      <protection/>
    </xf>
    <xf numFmtId="0" fontId="2" fillId="0" borderId="29" xfId="98" applyFont="1" applyFill="1" applyBorder="1" applyAlignment="1">
      <alignment/>
      <protection/>
    </xf>
    <xf numFmtId="0" fontId="3" fillId="0" borderId="27" xfId="98" applyFont="1" applyFill="1" applyBorder="1" applyAlignment="1">
      <alignment/>
      <protection/>
    </xf>
    <xf numFmtId="0" fontId="2" fillId="0" borderId="30" xfId="98" applyFont="1" applyFill="1" applyBorder="1" applyAlignment="1">
      <alignment/>
      <protection/>
    </xf>
    <xf numFmtId="0" fontId="2" fillId="0" borderId="31" xfId="98" applyFont="1" applyFill="1" applyBorder="1" applyAlignment="1">
      <alignment/>
      <protection/>
    </xf>
    <xf numFmtId="190" fontId="2" fillId="33" borderId="27" xfId="98" applyNumberFormat="1" applyFont="1" applyFill="1" applyBorder="1">
      <alignment/>
      <protection/>
    </xf>
    <xf numFmtId="190" fontId="2" fillId="0" borderId="14" xfId="98" applyNumberFormat="1" applyFill="1" applyBorder="1">
      <alignment/>
      <protection/>
    </xf>
    <xf numFmtId="0" fontId="41" fillId="0" borderId="0" xfId="0" applyFont="1" applyBorder="1" applyAlignment="1">
      <alignment/>
    </xf>
    <xf numFmtId="0" fontId="2" fillId="0" borderId="32" xfId="98" applyFill="1" applyBorder="1">
      <alignment/>
      <protection/>
    </xf>
    <xf numFmtId="0" fontId="2" fillId="0" borderId="26" xfId="98" applyFill="1" applyBorder="1">
      <alignment/>
      <protection/>
    </xf>
    <xf numFmtId="0" fontId="0" fillId="0" borderId="0" xfId="0" applyBorder="1" applyAlignment="1">
      <alignment/>
    </xf>
    <xf numFmtId="190" fontId="2" fillId="33" borderId="33" xfId="98" applyNumberFormat="1" applyFont="1" applyFill="1" applyBorder="1">
      <alignment/>
      <protection/>
    </xf>
    <xf numFmtId="190" fontId="2" fillId="0" borderId="33" xfId="98" applyNumberFormat="1" applyFont="1" applyFill="1" applyBorder="1">
      <alignment/>
      <protection/>
    </xf>
    <xf numFmtId="190" fontId="2" fillId="0" borderId="34" xfId="98" applyNumberFormat="1" applyFill="1" applyBorder="1">
      <alignment/>
      <protection/>
    </xf>
    <xf numFmtId="0" fontId="2" fillId="0" borderId="35" xfId="98" applyFont="1" applyFill="1" applyBorder="1" applyAlignment="1">
      <alignment/>
      <protection/>
    </xf>
    <xf numFmtId="190" fontId="2" fillId="33" borderId="35" xfId="98" applyNumberFormat="1" applyFont="1" applyFill="1" applyBorder="1">
      <alignment/>
      <protection/>
    </xf>
    <xf numFmtId="0" fontId="2" fillId="0" borderId="28" xfId="98" applyFont="1" applyFill="1" applyBorder="1" applyAlignment="1">
      <alignment/>
      <protection/>
    </xf>
    <xf numFmtId="0" fontId="2" fillId="0" borderId="36" xfId="98" applyFont="1" applyFill="1" applyBorder="1" applyAlignment="1">
      <alignment/>
      <protection/>
    </xf>
    <xf numFmtId="0" fontId="3" fillId="0" borderId="37" xfId="98" applyFont="1" applyFill="1" applyBorder="1" applyAlignment="1">
      <alignment horizontal="centerContinuous" vertical="center"/>
      <protection/>
    </xf>
    <xf numFmtId="0" fontId="3" fillId="0" borderId="28" xfId="98" applyFont="1" applyFill="1" applyBorder="1" applyAlignment="1">
      <alignment horizontal="centerContinuous" vertical="center"/>
      <protection/>
    </xf>
    <xf numFmtId="190" fontId="2" fillId="33" borderId="27" xfId="98" applyNumberFormat="1" applyFill="1" applyBorder="1">
      <alignment/>
      <protection/>
    </xf>
    <xf numFmtId="0" fontId="4" fillId="33" borderId="35" xfId="98" applyFont="1" applyFill="1" applyBorder="1" applyAlignment="1">
      <alignment horizontal="center" wrapText="1"/>
      <protection/>
    </xf>
    <xf numFmtId="190" fontId="2" fillId="0" borderId="27" xfId="98" applyNumberFormat="1" applyFill="1" applyBorder="1">
      <alignment/>
      <protection/>
    </xf>
    <xf numFmtId="190" fontId="2" fillId="33" borderId="35" xfId="98" applyNumberFormat="1" applyFill="1" applyBorder="1">
      <alignment/>
      <protection/>
    </xf>
    <xf numFmtId="0" fontId="2" fillId="0" borderId="36" xfId="98" applyFill="1" applyBorder="1">
      <alignment/>
      <protection/>
    </xf>
    <xf numFmtId="0" fontId="2" fillId="0" borderId="38" xfId="98" applyFont="1" applyFill="1" applyBorder="1" applyAlignment="1">
      <alignment/>
      <protection/>
    </xf>
    <xf numFmtId="0" fontId="7" fillId="0" borderId="12" xfId="98" applyFont="1" applyFill="1" applyBorder="1">
      <alignment/>
      <protection/>
    </xf>
    <xf numFmtId="0" fontId="4" fillId="33" borderId="39" xfId="98" applyFont="1" applyFill="1" applyBorder="1" applyAlignment="1">
      <alignment horizontal="center" wrapText="1"/>
      <protection/>
    </xf>
    <xf numFmtId="0" fontId="2" fillId="0" borderId="12" xfId="98" applyFill="1" applyBorder="1">
      <alignment/>
      <protection/>
    </xf>
    <xf numFmtId="0" fontId="2" fillId="0" borderId="40" xfId="98" applyFont="1" applyFill="1" applyBorder="1" applyAlignment="1">
      <alignment horizontal="center"/>
      <protection/>
    </xf>
    <xf numFmtId="0" fontId="9" fillId="0" borderId="11" xfId="98" applyFont="1" applyFill="1" applyBorder="1">
      <alignment/>
      <protection/>
    </xf>
    <xf numFmtId="0" fontId="9" fillId="0" borderId="14" xfId="98" applyFont="1" applyFill="1" applyBorder="1">
      <alignment/>
      <protection/>
    </xf>
    <xf numFmtId="0" fontId="3" fillId="0" borderId="25" xfId="98" applyFont="1" applyFill="1" applyBorder="1" applyAlignment="1">
      <alignment horizontal="right"/>
      <protection/>
    </xf>
    <xf numFmtId="190" fontId="2" fillId="0" borderId="41" xfId="98" applyNumberFormat="1" applyFont="1" applyFill="1" applyBorder="1">
      <alignment/>
      <protection/>
    </xf>
    <xf numFmtId="0" fontId="0" fillId="0" borderId="41" xfId="0" applyBorder="1" applyAlignment="1">
      <alignment/>
    </xf>
    <xf numFmtId="0" fontId="0" fillId="0" borderId="33" xfId="0" applyBorder="1" applyAlignment="1">
      <alignment/>
    </xf>
    <xf numFmtId="208" fontId="2" fillId="33" borderId="21" xfId="98" applyNumberFormat="1" applyFont="1" applyFill="1" applyBorder="1">
      <alignment/>
      <protection/>
    </xf>
    <xf numFmtId="208" fontId="2" fillId="33" borderId="27" xfId="98" applyNumberFormat="1" applyFill="1" applyBorder="1">
      <alignment/>
      <protection/>
    </xf>
    <xf numFmtId="0" fontId="4" fillId="33" borderId="29" xfId="98" applyFont="1" applyFill="1" applyBorder="1" applyAlignment="1">
      <alignment horizontal="center" wrapText="1"/>
      <protection/>
    </xf>
    <xf numFmtId="190" fontId="2" fillId="33" borderId="42" xfId="98" applyNumberFormat="1" applyFont="1" applyFill="1" applyBorder="1">
      <alignment/>
      <protection/>
    </xf>
    <xf numFmtId="190" fontId="2" fillId="33" borderId="43" xfId="98" applyNumberFormat="1" applyFont="1" applyFill="1" applyBorder="1">
      <alignment/>
      <protection/>
    </xf>
    <xf numFmtId="190" fontId="2" fillId="33" borderId="44" xfId="98" applyNumberFormat="1" applyFont="1" applyFill="1" applyBorder="1">
      <alignment/>
      <protection/>
    </xf>
    <xf numFmtId="208" fontId="2" fillId="33" borderId="29" xfId="98" applyNumberFormat="1" applyFont="1" applyFill="1" applyBorder="1">
      <alignment/>
      <protection/>
    </xf>
    <xf numFmtId="208" fontId="2" fillId="33" borderId="27" xfId="98" applyNumberFormat="1" applyFont="1" applyFill="1" applyBorder="1">
      <alignment/>
      <protection/>
    </xf>
    <xf numFmtId="208" fontId="2" fillId="33" borderId="45" xfId="98" applyNumberFormat="1" applyFont="1" applyFill="1" applyBorder="1">
      <alignment/>
      <protection/>
    </xf>
    <xf numFmtId="208" fontId="2" fillId="33" borderId="46" xfId="98" applyNumberFormat="1" applyFont="1" applyFill="1" applyBorder="1">
      <alignment/>
      <protection/>
    </xf>
    <xf numFmtId="208" fontId="2" fillId="33" borderId="47" xfId="98" applyNumberFormat="1" applyFont="1" applyFill="1" applyBorder="1">
      <alignment/>
      <protection/>
    </xf>
    <xf numFmtId="0" fontId="0" fillId="33" borderId="27" xfId="0" applyFill="1" applyBorder="1" applyAlignment="1">
      <alignment/>
    </xf>
    <xf numFmtId="0" fontId="0" fillId="33" borderId="45" xfId="0" applyFill="1" applyBorder="1" applyAlignment="1">
      <alignment/>
    </xf>
    <xf numFmtId="0" fontId="0" fillId="33" borderId="46" xfId="0" applyFill="1" applyBorder="1" applyAlignment="1">
      <alignment/>
    </xf>
    <xf numFmtId="208" fontId="2" fillId="33" borderId="43" xfId="98" applyNumberFormat="1" applyFont="1" applyFill="1" applyBorder="1">
      <alignment/>
      <protection/>
    </xf>
    <xf numFmtId="208" fontId="2" fillId="33" borderId="32" xfId="98" applyNumberFormat="1" applyFont="1" applyFill="1" applyBorder="1">
      <alignment/>
      <protection/>
    </xf>
    <xf numFmtId="208" fontId="0" fillId="33" borderId="46" xfId="0" applyNumberFormat="1" applyFill="1" applyBorder="1" applyAlignment="1">
      <alignment/>
    </xf>
    <xf numFmtId="208" fontId="0" fillId="33" borderId="47" xfId="0" applyNumberFormat="1" applyFill="1" applyBorder="1" applyAlignment="1">
      <alignment/>
    </xf>
    <xf numFmtId="0" fontId="0" fillId="33" borderId="48" xfId="0" applyFill="1" applyBorder="1" applyAlignment="1">
      <alignment/>
    </xf>
    <xf numFmtId="1" fontId="0" fillId="33" borderId="46" xfId="0" applyNumberFormat="1" applyFill="1" applyBorder="1" applyAlignment="1">
      <alignment/>
    </xf>
    <xf numFmtId="212" fontId="0" fillId="33" borderId="46" xfId="0" applyNumberFormat="1" applyFill="1" applyBorder="1" applyAlignment="1">
      <alignment/>
    </xf>
    <xf numFmtId="212" fontId="0" fillId="33" borderId="45" xfId="0" applyNumberFormat="1" applyFill="1" applyBorder="1" applyAlignment="1">
      <alignment/>
    </xf>
    <xf numFmtId="1" fontId="0" fillId="33" borderId="47" xfId="0" applyNumberFormat="1" applyFill="1" applyBorder="1" applyAlignment="1">
      <alignment/>
    </xf>
    <xf numFmtId="190" fontId="3" fillId="33" borderId="42" xfId="98" applyNumberFormat="1" applyFont="1" applyFill="1" applyBorder="1">
      <alignment/>
      <protection/>
    </xf>
    <xf numFmtId="212" fontId="0" fillId="33" borderId="21" xfId="0" applyNumberFormat="1" applyFill="1" applyBorder="1" applyAlignment="1">
      <alignment/>
    </xf>
    <xf numFmtId="212" fontId="0" fillId="33" borderId="47" xfId="0" applyNumberFormat="1" applyFill="1" applyBorder="1" applyAlignment="1">
      <alignment/>
    </xf>
    <xf numFmtId="0" fontId="2" fillId="0" borderId="42" xfId="98" applyFont="1" applyFill="1" applyBorder="1" applyAlignment="1">
      <alignment/>
      <protection/>
    </xf>
    <xf numFmtId="190" fontId="2" fillId="33" borderId="45" xfId="98" applyNumberFormat="1" applyFont="1" applyFill="1" applyBorder="1">
      <alignment/>
      <protection/>
    </xf>
    <xf numFmtId="190" fontId="2" fillId="33" borderId="46" xfId="98" applyNumberFormat="1" applyFont="1" applyFill="1" applyBorder="1">
      <alignment/>
      <protection/>
    </xf>
    <xf numFmtId="190" fontId="2" fillId="33" borderId="47" xfId="98" applyNumberFormat="1" applyFont="1" applyFill="1" applyBorder="1">
      <alignment/>
      <protection/>
    </xf>
    <xf numFmtId="212" fontId="0" fillId="33" borderId="29" xfId="0" applyNumberFormat="1" applyFill="1" applyBorder="1" applyAlignment="1">
      <alignment/>
    </xf>
    <xf numFmtId="190" fontId="2" fillId="33" borderId="32" xfId="98" applyNumberFormat="1" applyFont="1" applyFill="1" applyBorder="1">
      <alignment/>
      <protection/>
    </xf>
    <xf numFmtId="212" fontId="0" fillId="33" borderId="49" xfId="0" applyNumberFormat="1" applyFill="1" applyBorder="1" applyAlignment="1">
      <alignment/>
    </xf>
    <xf numFmtId="0" fontId="8" fillId="0" borderId="50" xfId="98" applyFont="1" applyFill="1" applyBorder="1" applyAlignment="1">
      <alignment horizontal="center" vertical="center"/>
      <protection/>
    </xf>
    <xf numFmtId="0" fontId="8" fillId="0" borderId="0" xfId="98" applyFont="1" applyFill="1" applyBorder="1" applyAlignment="1">
      <alignment horizontal="center" vertical="center"/>
      <protection/>
    </xf>
    <xf numFmtId="0" fontId="8" fillId="0" borderId="33" xfId="98" applyFont="1" applyFill="1" applyBorder="1" applyAlignment="1">
      <alignment horizontal="center" vertical="center"/>
      <protection/>
    </xf>
  </cellXfs>
  <cellStyles count="11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1" xfId="45"/>
    <cellStyle name="Comma 12" xfId="46"/>
    <cellStyle name="Comma 13" xfId="47"/>
    <cellStyle name="Comma 14" xfId="48"/>
    <cellStyle name="Comma 15" xfId="49"/>
    <cellStyle name="Comma 16" xfId="50"/>
    <cellStyle name="Comma 17" xfId="51"/>
    <cellStyle name="Comma 18" xfId="52"/>
    <cellStyle name="Comma 2" xfId="53"/>
    <cellStyle name="Comma 2 10" xfId="54"/>
    <cellStyle name="Comma 2 11" xfId="55"/>
    <cellStyle name="Comma 2 12" xfId="56"/>
    <cellStyle name="Comma 2 13" xfId="57"/>
    <cellStyle name="Comma 2 14" xfId="58"/>
    <cellStyle name="Comma 2 15" xfId="59"/>
    <cellStyle name="Comma 2 16" xfId="60"/>
    <cellStyle name="Comma 2 2" xfId="61"/>
    <cellStyle name="Comma 2 3" xfId="62"/>
    <cellStyle name="Comma 2 4" xfId="63"/>
    <cellStyle name="Comma 2 5" xfId="64"/>
    <cellStyle name="Comma 2 6" xfId="65"/>
    <cellStyle name="Comma 2 7" xfId="66"/>
    <cellStyle name="Comma 2 8" xfId="67"/>
    <cellStyle name="Comma 2 9" xfId="68"/>
    <cellStyle name="Comma 2_110005" xfId="69"/>
    <cellStyle name="Comma 4" xfId="70"/>
    <cellStyle name="Comma 5" xfId="71"/>
    <cellStyle name="Comma 6" xfId="72"/>
    <cellStyle name="Comma 7" xfId="73"/>
    <cellStyle name="Comma 8" xfId="74"/>
    <cellStyle name="Comma 9" xfId="75"/>
    <cellStyle name="Currency" xfId="76"/>
    <cellStyle name="Currency [0]" xfId="77"/>
    <cellStyle name="Currency 2" xfId="78"/>
    <cellStyle name="Currency 3" xfId="79"/>
    <cellStyle name="Explanatory Text" xfId="80"/>
    <cellStyle name="Good" xfId="81"/>
    <cellStyle name="Heading 1" xfId="82"/>
    <cellStyle name="Heading 2" xfId="83"/>
    <cellStyle name="Heading 3" xfId="84"/>
    <cellStyle name="Heading 4" xfId="85"/>
    <cellStyle name="Input" xfId="86"/>
    <cellStyle name="Linked Cell" xfId="87"/>
    <cellStyle name="Neutral" xfId="88"/>
    <cellStyle name="Normal 10" xfId="89"/>
    <cellStyle name="Normal 11" xfId="90"/>
    <cellStyle name="Normal 12" xfId="91"/>
    <cellStyle name="Normal 13" xfId="92"/>
    <cellStyle name="Normal 14" xfId="93"/>
    <cellStyle name="Normal 15" xfId="94"/>
    <cellStyle name="Normal 16" xfId="95"/>
    <cellStyle name="Normal 17" xfId="96"/>
    <cellStyle name="Normal 18" xfId="97"/>
    <cellStyle name="Normal 2" xfId="98"/>
    <cellStyle name="Normal 2 10" xfId="99"/>
    <cellStyle name="Normal 2 11" xfId="100"/>
    <cellStyle name="Normal 2 12" xfId="101"/>
    <cellStyle name="Normal 2 13" xfId="102"/>
    <cellStyle name="Normal 2 14" xfId="103"/>
    <cellStyle name="Normal 2 15" xfId="104"/>
    <cellStyle name="Normal 2 16" xfId="105"/>
    <cellStyle name="Normal 2 2" xfId="106"/>
    <cellStyle name="Normal 2 3" xfId="107"/>
    <cellStyle name="Normal 2 4" xfId="108"/>
    <cellStyle name="Normal 2 5" xfId="109"/>
    <cellStyle name="Normal 2 6" xfId="110"/>
    <cellStyle name="Normal 2 7" xfId="111"/>
    <cellStyle name="Normal 2 8" xfId="112"/>
    <cellStyle name="Normal 2 9" xfId="113"/>
    <cellStyle name="Normal 2_110005" xfId="114"/>
    <cellStyle name="Normal 4" xfId="115"/>
    <cellStyle name="Normal 5" xfId="116"/>
    <cellStyle name="Normal 6" xfId="117"/>
    <cellStyle name="Normal 7" xfId="118"/>
    <cellStyle name="Normal 8" xfId="119"/>
    <cellStyle name="Normal 9" xfId="120"/>
    <cellStyle name="Note" xfId="121"/>
    <cellStyle name="Output" xfId="122"/>
    <cellStyle name="Percent" xfId="123"/>
    <cellStyle name="Percent 2" xfId="124"/>
    <cellStyle name="Title" xfId="125"/>
    <cellStyle name="Total" xfId="126"/>
    <cellStyle name="Warning Text" xfId="1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3"/>
  <sheetViews>
    <sheetView tabSelected="1" view="pageBreakPreview" zoomScale="80" zoomScaleNormal="90" zoomScaleSheetLayoutView="80" zoomScalePageLayoutView="0" workbookViewId="0" topLeftCell="A1">
      <selection activeCell="C140" sqref="C140"/>
    </sheetView>
  </sheetViews>
  <sheetFormatPr defaultColWidth="9.140625" defaultRowHeight="15"/>
  <cols>
    <col min="2" max="2" width="36.28125" style="0" customWidth="1"/>
    <col min="3" max="3" width="59.57421875" style="0" customWidth="1"/>
    <col min="4" max="4" width="25.421875" style="0" customWidth="1"/>
    <col min="5" max="5" width="16.57421875" style="0" hidden="1" customWidth="1"/>
    <col min="6" max="6" width="19.421875" style="0" customWidth="1"/>
    <col min="7" max="7" width="16.421875" style="0" customWidth="1"/>
  </cols>
  <sheetData>
    <row r="1" spans="1:5" ht="24" thickBot="1">
      <c r="A1" s="1"/>
      <c r="B1" s="65" t="s">
        <v>14</v>
      </c>
      <c r="C1" s="63" t="s">
        <v>65</v>
      </c>
      <c r="D1" s="63"/>
      <c r="E1" s="65"/>
    </row>
    <row r="2" spans="1:7" ht="45.75" thickBot="1">
      <c r="A2" s="66"/>
      <c r="B2" s="14"/>
      <c r="C2" s="13"/>
      <c r="D2" s="62"/>
      <c r="E2" s="64" t="s">
        <v>63</v>
      </c>
      <c r="F2" s="58" t="s">
        <v>64</v>
      </c>
      <c r="G2" s="75" t="s">
        <v>66</v>
      </c>
    </row>
    <row r="3" spans="1:7" ht="15">
      <c r="A3" s="15" t="s">
        <v>14</v>
      </c>
      <c r="B3" s="21" t="s">
        <v>18</v>
      </c>
      <c r="C3" s="10"/>
      <c r="D3" s="36"/>
      <c r="E3" s="42" t="s">
        <v>14</v>
      </c>
      <c r="F3" s="76" t="s">
        <v>14</v>
      </c>
      <c r="G3" s="85"/>
    </row>
    <row r="4" spans="1:7" ht="15">
      <c r="A4" s="15"/>
      <c r="B4" s="16" t="s">
        <v>61</v>
      </c>
      <c r="C4" s="11"/>
      <c r="D4" s="11"/>
      <c r="E4" s="33">
        <v>650</v>
      </c>
      <c r="F4" s="87">
        <v>680</v>
      </c>
      <c r="G4" s="89">
        <f>F4*104.6/100</f>
        <v>711.28</v>
      </c>
    </row>
    <row r="5" spans="1:7" ht="15">
      <c r="A5" s="15"/>
      <c r="B5" s="16" t="s">
        <v>60</v>
      </c>
      <c r="C5" s="11"/>
      <c r="D5" s="11"/>
      <c r="E5" s="33">
        <v>210</v>
      </c>
      <c r="F5" s="87">
        <v>220</v>
      </c>
      <c r="G5" s="89">
        <f>F5*104.6/100</f>
        <v>230.12</v>
      </c>
    </row>
    <row r="6" spans="1:7" ht="15">
      <c r="A6" s="15"/>
      <c r="B6" s="16" t="s">
        <v>15</v>
      </c>
      <c r="C6" s="11"/>
      <c r="D6" s="11" t="s">
        <v>38</v>
      </c>
      <c r="E6" s="33">
        <v>100</v>
      </c>
      <c r="F6" s="87">
        <v>110</v>
      </c>
      <c r="G6" s="89">
        <f>F6*104.6/100</f>
        <v>115.06</v>
      </c>
    </row>
    <row r="7" spans="1:7" ht="15">
      <c r="A7" s="15"/>
      <c r="B7" s="16" t="s">
        <v>16</v>
      </c>
      <c r="C7" s="11"/>
      <c r="D7" s="11"/>
      <c r="E7" s="33">
        <v>1060</v>
      </c>
      <c r="F7" s="87">
        <v>1100</v>
      </c>
      <c r="G7" s="89">
        <f>F7*104.6/100</f>
        <v>1150.6</v>
      </c>
    </row>
    <row r="8" spans="1:7" ht="15.75" thickBot="1">
      <c r="A8" s="15"/>
      <c r="B8" s="17" t="s">
        <v>17</v>
      </c>
      <c r="C8" s="12"/>
      <c r="D8" s="51" t="s">
        <v>53</v>
      </c>
      <c r="E8" s="52">
        <v>1690</v>
      </c>
      <c r="F8" s="88">
        <v>1770</v>
      </c>
      <c r="G8" s="90">
        <f>F8*104.6/100</f>
        <v>1851.42</v>
      </c>
    </row>
    <row r="9" spans="1:7" ht="15">
      <c r="A9" s="15" t="s">
        <v>14</v>
      </c>
      <c r="B9" s="21" t="s">
        <v>19</v>
      </c>
      <c r="C9" s="10"/>
      <c r="D9" s="30"/>
      <c r="E9" s="76"/>
      <c r="F9" s="81"/>
      <c r="G9" s="85"/>
    </row>
    <row r="10" spans="1:7" ht="15">
      <c r="A10" s="15"/>
      <c r="B10" s="16" t="s">
        <v>61</v>
      </c>
      <c r="C10" s="11"/>
      <c r="D10" s="11"/>
      <c r="E10" s="77">
        <v>650</v>
      </c>
      <c r="F10" s="82">
        <v>680</v>
      </c>
      <c r="G10" s="93">
        <f>F10*104.6/100</f>
        <v>711.28</v>
      </c>
    </row>
    <row r="11" spans="1:7" ht="15">
      <c r="A11" s="15"/>
      <c r="B11" s="16" t="s">
        <v>60</v>
      </c>
      <c r="C11" s="11"/>
      <c r="D11" s="11"/>
      <c r="E11" s="77">
        <v>210</v>
      </c>
      <c r="F11" s="82">
        <v>220</v>
      </c>
      <c r="G11" s="93">
        <f>F11*104.6/100</f>
        <v>230.12</v>
      </c>
    </row>
    <row r="12" spans="1:8" ht="15">
      <c r="A12" s="15"/>
      <c r="B12" s="16" t="s">
        <v>15</v>
      </c>
      <c r="C12" s="11"/>
      <c r="D12" s="11" t="s">
        <v>57</v>
      </c>
      <c r="E12" s="77">
        <v>100</v>
      </c>
      <c r="F12" s="82">
        <v>110</v>
      </c>
      <c r="G12" s="93">
        <f>F12*104.6/100</f>
        <v>115.06</v>
      </c>
      <c r="H12" t="s">
        <v>50</v>
      </c>
    </row>
    <row r="13" spans="1:7" ht="15">
      <c r="A13" s="15"/>
      <c r="B13" s="16" t="s">
        <v>16</v>
      </c>
      <c r="C13" s="11"/>
      <c r="D13" s="11"/>
      <c r="E13" s="77">
        <v>1060</v>
      </c>
      <c r="F13" s="82">
        <v>1100</v>
      </c>
      <c r="G13" s="93">
        <f>F13*104.6/100</f>
        <v>1150.6</v>
      </c>
    </row>
    <row r="14" spans="1:7" ht="15.75" thickBot="1">
      <c r="A14" s="15"/>
      <c r="B14" s="17" t="s">
        <v>17</v>
      </c>
      <c r="C14" s="12"/>
      <c r="D14" s="51" t="s">
        <v>58</v>
      </c>
      <c r="E14" s="78">
        <v>1690</v>
      </c>
      <c r="F14" s="83">
        <v>1770</v>
      </c>
      <c r="G14" s="93">
        <f>F14*104.6/100</f>
        <v>1851.42</v>
      </c>
    </row>
    <row r="15" spans="1:7" ht="15.75" thickBot="1">
      <c r="A15" s="15" t="s">
        <v>14</v>
      </c>
      <c r="B15" s="21" t="s">
        <v>20</v>
      </c>
      <c r="C15" s="10"/>
      <c r="D15" s="36"/>
      <c r="E15" s="76"/>
      <c r="F15" s="81"/>
      <c r="G15" s="91"/>
    </row>
    <row r="16" spans="1:7" ht="15.75" thickBot="1">
      <c r="A16" s="15"/>
      <c r="B16" s="16" t="s">
        <v>61</v>
      </c>
      <c r="C16" s="11"/>
      <c r="D16" s="11"/>
      <c r="E16" s="77">
        <v>650</v>
      </c>
      <c r="F16" s="82">
        <v>680</v>
      </c>
      <c r="G16" s="94">
        <f aca="true" t="shared" si="0" ref="G16:G68">F16*104.6/100</f>
        <v>711.28</v>
      </c>
    </row>
    <row r="17" spans="1:7" ht="15.75" thickBot="1">
      <c r="A17" s="15"/>
      <c r="B17" s="16" t="s">
        <v>60</v>
      </c>
      <c r="C17" s="11"/>
      <c r="D17" s="11"/>
      <c r="E17" s="77">
        <v>210</v>
      </c>
      <c r="F17" s="82">
        <v>220</v>
      </c>
      <c r="G17" s="94">
        <f t="shared" si="0"/>
        <v>230.12</v>
      </c>
    </row>
    <row r="18" spans="1:7" ht="15.75" thickBot="1">
      <c r="A18" s="15"/>
      <c r="B18" s="16" t="s">
        <v>15</v>
      </c>
      <c r="C18" s="11"/>
      <c r="D18" s="11" t="s">
        <v>38</v>
      </c>
      <c r="E18" s="77">
        <v>100</v>
      </c>
      <c r="F18" s="82">
        <v>110</v>
      </c>
      <c r="G18" s="94">
        <f t="shared" si="0"/>
        <v>115.06</v>
      </c>
    </row>
    <row r="19" spans="1:7" ht="15.75" thickBot="1">
      <c r="A19" s="15"/>
      <c r="B19" s="16" t="s">
        <v>16</v>
      </c>
      <c r="C19" s="11"/>
      <c r="D19" s="11"/>
      <c r="E19" s="77">
        <v>1060</v>
      </c>
      <c r="F19" s="82">
        <v>1100</v>
      </c>
      <c r="G19" s="94">
        <f t="shared" si="0"/>
        <v>1150.6</v>
      </c>
    </row>
    <row r="20" spans="1:11" ht="15.75" thickBot="1">
      <c r="A20" s="15"/>
      <c r="B20" s="22" t="s">
        <v>17</v>
      </c>
      <c r="C20" s="23"/>
      <c r="D20" s="51" t="s">
        <v>53</v>
      </c>
      <c r="E20" s="78">
        <v>1690</v>
      </c>
      <c r="F20" s="83">
        <v>1770</v>
      </c>
      <c r="G20" s="94">
        <f t="shared" si="0"/>
        <v>1851.42</v>
      </c>
      <c r="K20" s="47"/>
    </row>
    <row r="21" spans="1:7" ht="15">
      <c r="A21" s="15"/>
      <c r="B21" s="21" t="s">
        <v>21</v>
      </c>
      <c r="C21" s="10"/>
      <c r="D21" s="30" t="s">
        <v>39</v>
      </c>
      <c r="E21" s="76"/>
      <c r="F21" s="81"/>
      <c r="G21" s="85"/>
    </row>
    <row r="22" spans="1:7" ht="15">
      <c r="A22" s="15"/>
      <c r="B22" s="16" t="s">
        <v>61</v>
      </c>
      <c r="C22" s="11"/>
      <c r="D22" s="11" t="s">
        <v>40</v>
      </c>
      <c r="E22" s="77">
        <v>360</v>
      </c>
      <c r="F22" s="82">
        <v>380</v>
      </c>
      <c r="G22" s="93">
        <f t="shared" si="0"/>
        <v>397.48</v>
      </c>
    </row>
    <row r="23" spans="1:7" ht="15">
      <c r="A23" s="15"/>
      <c r="B23" s="16" t="s">
        <v>60</v>
      </c>
      <c r="C23" s="11"/>
      <c r="D23" s="11"/>
      <c r="E23" s="77">
        <v>210</v>
      </c>
      <c r="F23" s="82">
        <v>220</v>
      </c>
      <c r="G23" s="93">
        <f t="shared" si="0"/>
        <v>230.12</v>
      </c>
    </row>
    <row r="24" spans="1:7" ht="15">
      <c r="A24" s="15"/>
      <c r="B24" s="16" t="s">
        <v>15</v>
      </c>
      <c r="C24" s="11"/>
      <c r="D24" s="11" t="s">
        <v>52</v>
      </c>
      <c r="E24" s="77">
        <v>30</v>
      </c>
      <c r="F24" s="82">
        <v>40</v>
      </c>
      <c r="G24" s="93">
        <f t="shared" si="0"/>
        <v>41.84</v>
      </c>
    </row>
    <row r="25" spans="1:7" ht="15">
      <c r="A25" s="15"/>
      <c r="B25" s="16" t="s">
        <v>16</v>
      </c>
      <c r="C25" s="11"/>
      <c r="D25" s="11"/>
      <c r="E25" s="77">
        <v>1060</v>
      </c>
      <c r="F25" s="82">
        <v>1100</v>
      </c>
      <c r="G25" s="93">
        <f t="shared" si="0"/>
        <v>1150.6</v>
      </c>
    </row>
    <row r="26" spans="1:7" ht="15.75" thickBot="1">
      <c r="A26" s="15"/>
      <c r="B26" s="22" t="s">
        <v>17</v>
      </c>
      <c r="C26" s="23"/>
      <c r="D26" s="53" t="s">
        <v>54</v>
      </c>
      <c r="E26" s="78">
        <v>360</v>
      </c>
      <c r="F26" s="83">
        <v>380</v>
      </c>
      <c r="G26" s="93">
        <f t="shared" si="0"/>
        <v>397.48</v>
      </c>
    </row>
    <row r="27" spans="1:7" ht="15">
      <c r="A27" s="15"/>
      <c r="B27" s="21" t="s">
        <v>22</v>
      </c>
      <c r="C27" s="10"/>
      <c r="D27" s="36" t="s">
        <v>41</v>
      </c>
      <c r="E27" s="76"/>
      <c r="F27" s="81"/>
      <c r="G27" s="85"/>
    </row>
    <row r="28" spans="1:7" ht="15">
      <c r="A28" s="15"/>
      <c r="B28" s="16" t="s">
        <v>61</v>
      </c>
      <c r="C28" s="11"/>
      <c r="D28" s="11"/>
      <c r="E28" s="77">
        <v>650</v>
      </c>
      <c r="F28" s="82">
        <v>680</v>
      </c>
      <c r="G28" s="93">
        <f t="shared" si="0"/>
        <v>711.28</v>
      </c>
    </row>
    <row r="29" spans="1:7" ht="15">
      <c r="A29" s="15"/>
      <c r="B29" s="16" t="s">
        <v>60</v>
      </c>
      <c r="C29" s="11"/>
      <c r="D29" s="11"/>
      <c r="E29" s="77">
        <v>210</v>
      </c>
      <c r="F29" s="82">
        <v>220</v>
      </c>
      <c r="G29" s="93">
        <f t="shared" si="0"/>
        <v>230.12</v>
      </c>
    </row>
    <row r="30" spans="1:7" ht="15">
      <c r="A30" s="15"/>
      <c r="B30" s="16" t="s">
        <v>15</v>
      </c>
      <c r="C30" s="11"/>
      <c r="D30" s="11" t="s">
        <v>38</v>
      </c>
      <c r="E30" s="77">
        <v>100</v>
      </c>
      <c r="F30" s="82">
        <v>110</v>
      </c>
      <c r="G30" s="93">
        <f t="shared" si="0"/>
        <v>115.06</v>
      </c>
    </row>
    <row r="31" spans="1:7" ht="15">
      <c r="A31" s="15"/>
      <c r="B31" s="16" t="s">
        <v>16</v>
      </c>
      <c r="C31" s="11"/>
      <c r="D31" s="11"/>
      <c r="E31" s="77">
        <v>40</v>
      </c>
      <c r="F31" s="82">
        <v>1100</v>
      </c>
      <c r="G31" s="93">
        <f t="shared" si="0"/>
        <v>1150.6</v>
      </c>
    </row>
    <row r="32" spans="1:7" ht="15.75" thickBot="1">
      <c r="A32" s="15"/>
      <c r="B32" s="17" t="s">
        <v>17</v>
      </c>
      <c r="C32" s="12"/>
      <c r="D32" s="51" t="s">
        <v>53</v>
      </c>
      <c r="E32" s="78">
        <v>1690</v>
      </c>
      <c r="F32" s="83">
        <v>1770</v>
      </c>
      <c r="G32" s="93">
        <f t="shared" si="0"/>
        <v>1851.42</v>
      </c>
    </row>
    <row r="33" spans="1:7" ht="15">
      <c r="A33" s="15"/>
      <c r="B33" s="21" t="s">
        <v>23</v>
      </c>
      <c r="C33" s="10"/>
      <c r="D33" s="36" t="s">
        <v>41</v>
      </c>
      <c r="E33" s="76"/>
      <c r="F33" s="81"/>
      <c r="G33" s="85"/>
    </row>
    <row r="34" spans="1:7" ht="15">
      <c r="A34" s="15"/>
      <c r="B34" s="16" t="s">
        <v>61</v>
      </c>
      <c r="C34" s="11"/>
      <c r="D34" s="11"/>
      <c r="E34" s="77">
        <v>650</v>
      </c>
      <c r="F34" s="82">
        <v>680</v>
      </c>
      <c r="G34" s="93">
        <f t="shared" si="0"/>
        <v>711.28</v>
      </c>
    </row>
    <row r="35" spans="1:7" ht="15">
      <c r="A35" s="15"/>
      <c r="B35" s="16" t="s">
        <v>60</v>
      </c>
      <c r="C35" s="11"/>
      <c r="D35" s="11" t="s">
        <v>60</v>
      </c>
      <c r="E35" s="77">
        <v>210</v>
      </c>
      <c r="F35" s="82">
        <v>220</v>
      </c>
      <c r="G35" s="93">
        <f t="shared" si="0"/>
        <v>230.12</v>
      </c>
    </row>
    <row r="36" spans="1:7" ht="15">
      <c r="A36" s="15"/>
      <c r="B36" s="16" t="s">
        <v>15</v>
      </c>
      <c r="C36" s="11"/>
      <c r="D36" s="11" t="s">
        <v>37</v>
      </c>
      <c r="E36" s="77">
        <v>40</v>
      </c>
      <c r="F36" s="82">
        <v>50</v>
      </c>
      <c r="G36" s="93">
        <f t="shared" si="0"/>
        <v>52.3</v>
      </c>
    </row>
    <row r="37" spans="1:7" ht="15">
      <c r="A37" s="15"/>
      <c r="B37" s="16" t="s">
        <v>16</v>
      </c>
      <c r="C37" s="11"/>
      <c r="D37" s="11"/>
      <c r="E37" s="77">
        <v>1060</v>
      </c>
      <c r="F37" s="82">
        <v>1100</v>
      </c>
      <c r="G37" s="93">
        <f t="shared" si="0"/>
        <v>1150.6</v>
      </c>
    </row>
    <row r="38" spans="1:7" ht="15.75" thickBot="1">
      <c r="A38" s="15"/>
      <c r="B38" s="17" t="s">
        <v>17</v>
      </c>
      <c r="C38" s="12"/>
      <c r="D38" s="53" t="s">
        <v>59</v>
      </c>
      <c r="E38" s="78">
        <v>650</v>
      </c>
      <c r="F38" s="83">
        <v>680</v>
      </c>
      <c r="G38" s="93">
        <f t="shared" si="0"/>
        <v>711.28</v>
      </c>
    </row>
    <row r="39" spans="1:7" ht="15">
      <c r="A39" s="15"/>
      <c r="B39" s="21" t="s">
        <v>24</v>
      </c>
      <c r="C39" s="10"/>
      <c r="D39" s="30" t="s">
        <v>51</v>
      </c>
      <c r="E39" s="76"/>
      <c r="F39" s="81"/>
      <c r="G39" s="85"/>
    </row>
    <row r="40" spans="1:7" ht="15">
      <c r="A40" s="15"/>
      <c r="B40" s="16" t="s">
        <v>61</v>
      </c>
      <c r="C40" s="11"/>
      <c r="D40" s="11" t="s">
        <v>40</v>
      </c>
      <c r="E40" s="77">
        <v>650</v>
      </c>
      <c r="F40" s="82">
        <v>680</v>
      </c>
      <c r="G40" s="93">
        <f t="shared" si="0"/>
        <v>711.28</v>
      </c>
    </row>
    <row r="41" spans="1:7" ht="15">
      <c r="A41" s="15"/>
      <c r="B41" s="16" t="s">
        <v>60</v>
      </c>
      <c r="C41" s="11"/>
      <c r="D41" s="11"/>
      <c r="E41" s="77">
        <v>210</v>
      </c>
      <c r="F41" s="82">
        <v>220</v>
      </c>
      <c r="G41" s="93">
        <f t="shared" si="0"/>
        <v>230.12</v>
      </c>
    </row>
    <row r="42" spans="1:7" ht="15">
      <c r="A42" s="15"/>
      <c r="B42" s="16" t="s">
        <v>15</v>
      </c>
      <c r="C42" s="11"/>
      <c r="D42" s="11" t="s">
        <v>38</v>
      </c>
      <c r="E42" s="77">
        <v>40</v>
      </c>
      <c r="F42" s="82">
        <v>50</v>
      </c>
      <c r="G42" s="93">
        <f t="shared" si="0"/>
        <v>52.3</v>
      </c>
    </row>
    <row r="43" spans="1:7" ht="15">
      <c r="A43" s="15"/>
      <c r="B43" s="16" t="s">
        <v>16</v>
      </c>
      <c r="C43" s="11"/>
      <c r="D43" s="11"/>
      <c r="E43" s="77">
        <v>1060</v>
      </c>
      <c r="F43" s="82">
        <v>1100</v>
      </c>
      <c r="G43" s="93">
        <f t="shared" si="0"/>
        <v>1150.6</v>
      </c>
    </row>
    <row r="44" spans="1:7" ht="15.75" thickBot="1">
      <c r="A44" s="15"/>
      <c r="B44" s="17" t="s">
        <v>17</v>
      </c>
      <c r="C44" s="12"/>
      <c r="D44" s="53" t="s">
        <v>53</v>
      </c>
      <c r="E44" s="78">
        <v>650</v>
      </c>
      <c r="F44" s="83">
        <v>680</v>
      </c>
      <c r="G44" s="93">
        <f t="shared" si="0"/>
        <v>711.28</v>
      </c>
    </row>
    <row r="45" spans="1:7" ht="15">
      <c r="A45" s="15"/>
      <c r="B45" s="21" t="s">
        <v>25</v>
      </c>
      <c r="C45" s="10"/>
      <c r="D45" s="36" t="s">
        <v>41</v>
      </c>
      <c r="E45" s="76"/>
      <c r="F45" s="81"/>
      <c r="G45" s="85"/>
    </row>
    <row r="46" spans="1:7" ht="15">
      <c r="A46" s="15"/>
      <c r="B46" s="16" t="s">
        <v>61</v>
      </c>
      <c r="C46" s="11"/>
      <c r="D46" s="11"/>
      <c r="E46" s="77">
        <v>650</v>
      </c>
      <c r="F46" s="82">
        <v>680</v>
      </c>
      <c r="G46" s="93">
        <f t="shared" si="0"/>
        <v>711.28</v>
      </c>
    </row>
    <row r="47" spans="1:7" ht="15">
      <c r="A47" s="15"/>
      <c r="B47" s="16" t="s">
        <v>60</v>
      </c>
      <c r="C47" s="11"/>
      <c r="D47" s="11"/>
      <c r="E47" s="77">
        <v>210</v>
      </c>
      <c r="F47" s="82">
        <v>220</v>
      </c>
      <c r="G47" s="93">
        <f t="shared" si="0"/>
        <v>230.12</v>
      </c>
    </row>
    <row r="48" spans="1:7" ht="15">
      <c r="A48" s="15"/>
      <c r="B48" s="16" t="s">
        <v>15</v>
      </c>
      <c r="C48" s="11"/>
      <c r="D48" s="11" t="s">
        <v>38</v>
      </c>
      <c r="E48" s="77">
        <v>160</v>
      </c>
      <c r="F48" s="82">
        <v>170</v>
      </c>
      <c r="G48" s="93">
        <f t="shared" si="0"/>
        <v>177.82</v>
      </c>
    </row>
    <row r="49" spans="1:7" ht="15">
      <c r="A49" s="15"/>
      <c r="B49" s="16" t="s">
        <v>16</v>
      </c>
      <c r="C49" s="11"/>
      <c r="D49" s="11"/>
      <c r="E49" s="77">
        <v>1060</v>
      </c>
      <c r="F49" s="82">
        <v>1100</v>
      </c>
      <c r="G49" s="93">
        <f t="shared" si="0"/>
        <v>1150.6</v>
      </c>
    </row>
    <row r="50" spans="1:7" ht="15.75" thickBot="1">
      <c r="A50" s="15"/>
      <c r="B50" s="17" t="s">
        <v>17</v>
      </c>
      <c r="C50" s="12"/>
      <c r="D50" s="53" t="s">
        <v>53</v>
      </c>
      <c r="E50" s="78">
        <v>1690</v>
      </c>
      <c r="F50" s="83">
        <v>1780</v>
      </c>
      <c r="G50" s="93">
        <f t="shared" si="0"/>
        <v>1861.88</v>
      </c>
    </row>
    <row r="51" spans="1:7" ht="15">
      <c r="A51" s="15"/>
      <c r="B51" s="21" t="s">
        <v>26</v>
      </c>
      <c r="C51" s="10"/>
      <c r="D51" s="30" t="s">
        <v>43</v>
      </c>
      <c r="E51" s="76"/>
      <c r="F51" s="81"/>
      <c r="G51" s="85"/>
    </row>
    <row r="52" spans="1:7" ht="15">
      <c r="A52" s="15"/>
      <c r="B52" s="16" t="s">
        <v>61</v>
      </c>
      <c r="C52" s="11"/>
      <c r="D52" s="11" t="s">
        <v>44</v>
      </c>
      <c r="E52" s="77">
        <v>680</v>
      </c>
      <c r="F52" s="82">
        <v>710</v>
      </c>
      <c r="G52" s="93">
        <f t="shared" si="0"/>
        <v>742.66</v>
      </c>
    </row>
    <row r="53" spans="1:7" ht="15">
      <c r="A53" s="15"/>
      <c r="B53" s="16" t="s">
        <v>60</v>
      </c>
      <c r="C53" s="11"/>
      <c r="D53" s="11"/>
      <c r="E53" s="77">
        <v>210</v>
      </c>
      <c r="F53" s="82">
        <v>220</v>
      </c>
      <c r="G53" s="93">
        <f t="shared" si="0"/>
        <v>230.12</v>
      </c>
    </row>
    <row r="54" spans="1:7" ht="15">
      <c r="A54" s="15"/>
      <c r="B54" s="16" t="s">
        <v>15</v>
      </c>
      <c r="C54" s="11"/>
      <c r="D54" s="11" t="s">
        <v>45</v>
      </c>
      <c r="E54" s="77">
        <v>40</v>
      </c>
      <c r="F54" s="82">
        <v>50</v>
      </c>
      <c r="G54" s="93">
        <f t="shared" si="0"/>
        <v>52.3</v>
      </c>
    </row>
    <row r="55" spans="1:7" ht="15">
      <c r="A55" s="15"/>
      <c r="B55" s="16" t="s">
        <v>16</v>
      </c>
      <c r="C55" s="11"/>
      <c r="D55" s="11"/>
      <c r="E55" s="77">
        <v>970</v>
      </c>
      <c r="F55" s="82">
        <f>E55*105.2/100</f>
        <v>1020.44</v>
      </c>
      <c r="G55" s="93">
        <f t="shared" si="0"/>
        <v>1067.38024</v>
      </c>
    </row>
    <row r="56" spans="1:7" ht="15.75" thickBot="1">
      <c r="A56" s="15"/>
      <c r="B56" s="17" t="s">
        <v>17</v>
      </c>
      <c r="C56" s="12"/>
      <c r="D56" s="53" t="s">
        <v>53</v>
      </c>
      <c r="E56" s="78">
        <v>650</v>
      </c>
      <c r="F56" s="83">
        <v>680</v>
      </c>
      <c r="G56" s="93">
        <f t="shared" si="0"/>
        <v>711.28</v>
      </c>
    </row>
    <row r="57" spans="1:7" ht="15">
      <c r="A57" s="15"/>
      <c r="B57" s="21" t="s">
        <v>27</v>
      </c>
      <c r="C57" s="10"/>
      <c r="D57" s="36" t="s">
        <v>41</v>
      </c>
      <c r="E57" s="76"/>
      <c r="F57" s="81"/>
      <c r="G57" s="85"/>
    </row>
    <row r="58" spans="1:7" ht="15">
      <c r="A58" s="15"/>
      <c r="B58" s="16" t="s">
        <v>61</v>
      </c>
      <c r="C58" s="11"/>
      <c r="D58" s="11"/>
      <c r="E58" s="77">
        <v>3200</v>
      </c>
      <c r="F58" s="82">
        <v>3360</v>
      </c>
      <c r="G58" s="92">
        <f t="shared" si="0"/>
        <v>3514.56</v>
      </c>
    </row>
    <row r="59" spans="1:7" ht="15">
      <c r="A59" s="15"/>
      <c r="B59" s="16" t="s">
        <v>60</v>
      </c>
      <c r="C59" s="11"/>
      <c r="D59" s="11"/>
      <c r="E59" s="77">
        <v>1580</v>
      </c>
      <c r="F59" s="82">
        <v>1660</v>
      </c>
      <c r="G59" s="92">
        <f t="shared" si="0"/>
        <v>1736.36</v>
      </c>
    </row>
    <row r="60" spans="1:7" ht="15">
      <c r="A60" s="15"/>
      <c r="B60" s="16" t="s">
        <v>15</v>
      </c>
      <c r="C60" s="11"/>
      <c r="D60" s="11" t="s">
        <v>37</v>
      </c>
      <c r="E60" s="77">
        <v>160</v>
      </c>
      <c r="F60" s="82">
        <v>170</v>
      </c>
      <c r="G60" s="92">
        <f t="shared" si="0"/>
        <v>177.82</v>
      </c>
    </row>
    <row r="61" spans="1:7" ht="15">
      <c r="A61" s="15"/>
      <c r="B61" s="16" t="s">
        <v>16</v>
      </c>
      <c r="C61" s="11"/>
      <c r="D61" s="11"/>
      <c r="E61" s="77">
        <v>970</v>
      </c>
      <c r="F61" s="82">
        <f>E61*105.2/100</f>
        <v>1020.44</v>
      </c>
      <c r="G61" s="92">
        <f t="shared" si="0"/>
        <v>1067.38024</v>
      </c>
    </row>
    <row r="62" spans="1:7" ht="15.75" thickBot="1">
      <c r="A62" s="15"/>
      <c r="B62" s="17" t="s">
        <v>17</v>
      </c>
      <c r="C62" s="12"/>
      <c r="D62" s="53" t="s">
        <v>54</v>
      </c>
      <c r="E62" s="78">
        <v>3200</v>
      </c>
      <c r="F62" s="83">
        <v>3360</v>
      </c>
      <c r="G62" s="95">
        <f t="shared" si="0"/>
        <v>3514.56</v>
      </c>
    </row>
    <row r="63" spans="1:7" ht="15">
      <c r="A63" s="15"/>
      <c r="B63" s="21" t="s">
        <v>28</v>
      </c>
      <c r="C63" s="24"/>
      <c r="D63" s="36" t="s">
        <v>41</v>
      </c>
      <c r="E63" s="96"/>
      <c r="F63" s="81"/>
      <c r="G63" s="85"/>
    </row>
    <row r="64" spans="1:7" ht="15">
      <c r="A64" s="15"/>
      <c r="B64" s="16" t="s">
        <v>61</v>
      </c>
      <c r="C64" s="25"/>
      <c r="D64" s="11"/>
      <c r="E64" s="77">
        <v>650</v>
      </c>
      <c r="F64" s="82">
        <v>680</v>
      </c>
      <c r="G64" s="92">
        <f t="shared" si="0"/>
        <v>711.28</v>
      </c>
    </row>
    <row r="65" spans="1:7" ht="15">
      <c r="A65" s="15"/>
      <c r="B65" s="16" t="s">
        <v>60</v>
      </c>
      <c r="C65" s="25"/>
      <c r="D65" s="11"/>
      <c r="E65" s="77">
        <v>210</v>
      </c>
      <c r="F65" s="82">
        <v>220</v>
      </c>
      <c r="G65" s="92">
        <f t="shared" si="0"/>
        <v>230.12</v>
      </c>
    </row>
    <row r="66" spans="1:7" ht="15">
      <c r="A66" s="15"/>
      <c r="B66" s="16" t="s">
        <v>15</v>
      </c>
      <c r="C66" s="25"/>
      <c r="D66" s="11" t="s">
        <v>38</v>
      </c>
      <c r="E66" s="77">
        <v>100</v>
      </c>
      <c r="F66" s="82">
        <v>110</v>
      </c>
      <c r="G66" s="92">
        <f t="shared" si="0"/>
        <v>115.06</v>
      </c>
    </row>
    <row r="67" spans="1:7" ht="15">
      <c r="A67" s="15"/>
      <c r="B67" s="16" t="s">
        <v>16</v>
      </c>
      <c r="C67" s="25"/>
      <c r="D67" s="25"/>
      <c r="E67" s="77">
        <v>40</v>
      </c>
      <c r="F67" s="82">
        <v>50</v>
      </c>
      <c r="G67" s="92">
        <f t="shared" si="0"/>
        <v>52.3</v>
      </c>
    </row>
    <row r="68" spans="1:7" ht="15.75" thickBot="1">
      <c r="A68" s="15"/>
      <c r="B68" s="17" t="s">
        <v>17</v>
      </c>
      <c r="C68" s="26"/>
      <c r="D68" s="53" t="s">
        <v>53</v>
      </c>
      <c r="E68" s="78">
        <v>1690</v>
      </c>
      <c r="F68" s="83">
        <v>1770</v>
      </c>
      <c r="G68" s="95">
        <f t="shared" si="0"/>
        <v>1851.42</v>
      </c>
    </row>
    <row r="69" spans="1:7" ht="15">
      <c r="A69" s="15"/>
      <c r="B69" s="21" t="s">
        <v>30</v>
      </c>
      <c r="C69" s="24"/>
      <c r="D69" s="99" t="s">
        <v>41</v>
      </c>
      <c r="E69" s="100"/>
      <c r="F69" s="81"/>
      <c r="G69" s="85"/>
    </row>
    <row r="70" spans="1:7" ht="15">
      <c r="A70" s="15"/>
      <c r="B70" s="27" t="s">
        <v>29</v>
      </c>
      <c r="C70" s="25"/>
      <c r="D70" s="11"/>
      <c r="E70" s="101"/>
      <c r="F70" s="82"/>
      <c r="G70" s="86"/>
    </row>
    <row r="71" spans="1:7" ht="15">
      <c r="A71" s="15"/>
      <c r="B71" s="16" t="s">
        <v>61</v>
      </c>
      <c r="C71" s="11"/>
      <c r="D71" s="11"/>
      <c r="E71" s="101">
        <v>650</v>
      </c>
      <c r="F71" s="82">
        <v>680</v>
      </c>
      <c r="G71" s="93">
        <f aca="true" t="shared" si="1" ref="G71:G129">F71*104.6/100</f>
        <v>711.28</v>
      </c>
    </row>
    <row r="72" spans="1:7" ht="15">
      <c r="A72" s="15"/>
      <c r="B72" s="16" t="s">
        <v>60</v>
      </c>
      <c r="C72" s="11"/>
      <c r="D72" s="11"/>
      <c r="E72" s="101">
        <v>210</v>
      </c>
      <c r="F72" s="82">
        <v>220</v>
      </c>
      <c r="G72" s="93">
        <f t="shared" si="1"/>
        <v>230.12</v>
      </c>
    </row>
    <row r="73" spans="1:7" ht="15">
      <c r="A73" s="15"/>
      <c r="B73" s="16" t="s">
        <v>15</v>
      </c>
      <c r="C73" s="11"/>
      <c r="D73" s="11" t="s">
        <v>38</v>
      </c>
      <c r="E73" s="101">
        <v>160</v>
      </c>
      <c r="F73" s="82">
        <v>170</v>
      </c>
      <c r="G73" s="93">
        <f t="shared" si="1"/>
        <v>177.82</v>
      </c>
    </row>
    <row r="74" spans="1:7" ht="15">
      <c r="A74" s="15"/>
      <c r="B74" s="16" t="s">
        <v>16</v>
      </c>
      <c r="C74" s="11"/>
      <c r="D74" s="11"/>
      <c r="E74" s="101">
        <v>200</v>
      </c>
      <c r="F74" s="82">
        <v>210</v>
      </c>
      <c r="G74" s="93">
        <f t="shared" si="1"/>
        <v>219.66</v>
      </c>
    </row>
    <row r="75" spans="1:7" ht="15.75" thickBot="1">
      <c r="A75" s="15"/>
      <c r="B75" s="17" t="s">
        <v>17</v>
      </c>
      <c r="C75" s="12"/>
      <c r="D75" s="12" t="s">
        <v>53</v>
      </c>
      <c r="E75" s="102">
        <v>1690</v>
      </c>
      <c r="F75" s="83">
        <v>1780</v>
      </c>
      <c r="G75" s="98">
        <f t="shared" si="1"/>
        <v>1861.88</v>
      </c>
    </row>
    <row r="76" spans="1:7" ht="15">
      <c r="A76" s="15"/>
      <c r="B76" s="21" t="s">
        <v>31</v>
      </c>
      <c r="C76" s="10"/>
      <c r="D76" s="30" t="s">
        <v>42</v>
      </c>
      <c r="E76" s="42"/>
      <c r="F76" s="80"/>
      <c r="G76" s="84"/>
    </row>
    <row r="77" spans="1:7" ht="15">
      <c r="A77" s="15"/>
      <c r="B77" s="16" t="s">
        <v>61</v>
      </c>
      <c r="C77" s="11"/>
      <c r="D77" s="11"/>
      <c r="E77" s="33">
        <v>640</v>
      </c>
      <c r="F77" s="73">
        <v>670</v>
      </c>
      <c r="G77" s="97">
        <f t="shared" si="1"/>
        <v>700.82</v>
      </c>
    </row>
    <row r="78" spans="1:7" ht="15">
      <c r="A78" s="15"/>
      <c r="B78" s="16" t="s">
        <v>60</v>
      </c>
      <c r="C78" s="11"/>
      <c r="D78" s="11"/>
      <c r="E78" s="33">
        <v>210</v>
      </c>
      <c r="F78" s="73">
        <v>220</v>
      </c>
      <c r="G78" s="97">
        <f t="shared" si="1"/>
        <v>230.12</v>
      </c>
    </row>
    <row r="79" spans="1:7" ht="15">
      <c r="A79" s="15"/>
      <c r="B79" s="16" t="s">
        <v>15</v>
      </c>
      <c r="C79" s="11"/>
      <c r="D79" s="11" t="s">
        <v>37</v>
      </c>
      <c r="E79" s="33">
        <v>350</v>
      </c>
      <c r="F79" s="73">
        <v>370</v>
      </c>
      <c r="G79" s="97">
        <f t="shared" si="1"/>
        <v>387.02</v>
      </c>
    </row>
    <row r="80" spans="1:7" ht="15">
      <c r="A80" s="15"/>
      <c r="B80" s="16" t="s">
        <v>16</v>
      </c>
      <c r="C80" s="11"/>
      <c r="D80" s="11"/>
      <c r="E80" s="33">
        <v>430</v>
      </c>
      <c r="F80" s="73">
        <v>450</v>
      </c>
      <c r="G80" s="97">
        <f t="shared" si="1"/>
        <v>470.7</v>
      </c>
    </row>
    <row r="81" spans="1:7" ht="15.75" thickBot="1">
      <c r="A81" s="15"/>
      <c r="B81" s="17" t="s">
        <v>17</v>
      </c>
      <c r="C81" s="12"/>
      <c r="D81" s="53" t="s">
        <v>53</v>
      </c>
      <c r="E81" s="52">
        <v>1690</v>
      </c>
      <c r="F81" s="79">
        <v>1770</v>
      </c>
      <c r="G81" s="103">
        <f t="shared" si="1"/>
        <v>1851.42</v>
      </c>
    </row>
    <row r="82" spans="1:7" ht="15">
      <c r="A82" s="15"/>
      <c r="B82" s="21" t="s">
        <v>32</v>
      </c>
      <c r="C82" s="10"/>
      <c r="D82" s="54"/>
      <c r="E82" s="76"/>
      <c r="F82" s="81"/>
      <c r="G82" s="85"/>
    </row>
    <row r="83" spans="1:7" ht="15">
      <c r="A83" s="15"/>
      <c r="B83" s="16" t="s">
        <v>61</v>
      </c>
      <c r="C83" s="11"/>
      <c r="D83" s="11"/>
      <c r="E83" s="77">
        <v>540</v>
      </c>
      <c r="F83" s="82">
        <v>570</v>
      </c>
      <c r="G83" s="93">
        <f t="shared" si="1"/>
        <v>596.22</v>
      </c>
    </row>
    <row r="84" spans="1:7" ht="15">
      <c r="A84" s="15"/>
      <c r="B84" s="16" t="s">
        <v>60</v>
      </c>
      <c r="C84" s="11"/>
      <c r="D84" s="11"/>
      <c r="E84" s="77">
        <v>210</v>
      </c>
      <c r="F84" s="82">
        <v>220</v>
      </c>
      <c r="G84" s="93">
        <f t="shared" si="1"/>
        <v>230.12</v>
      </c>
    </row>
    <row r="85" spans="1:7" ht="15">
      <c r="A85" s="15"/>
      <c r="B85" s="16" t="s">
        <v>15</v>
      </c>
      <c r="C85" s="11"/>
      <c r="D85" s="11" t="s">
        <v>38</v>
      </c>
      <c r="E85" s="77">
        <v>100</v>
      </c>
      <c r="F85" s="82">
        <v>110</v>
      </c>
      <c r="G85" s="93">
        <f t="shared" si="1"/>
        <v>115.06</v>
      </c>
    </row>
    <row r="86" spans="1:7" ht="15">
      <c r="A86" s="15"/>
      <c r="B86" s="16" t="s">
        <v>16</v>
      </c>
      <c r="C86" s="11"/>
      <c r="D86" s="11"/>
      <c r="E86" s="77">
        <v>430</v>
      </c>
      <c r="F86" s="82">
        <v>450</v>
      </c>
      <c r="G86" s="93">
        <f t="shared" si="1"/>
        <v>470.7</v>
      </c>
    </row>
    <row r="87" spans="1:7" ht="15.75" thickBot="1">
      <c r="A87" s="15"/>
      <c r="B87" s="17" t="s">
        <v>17</v>
      </c>
      <c r="C87" s="12"/>
      <c r="D87" s="53" t="s">
        <v>53</v>
      </c>
      <c r="E87" s="78">
        <v>540</v>
      </c>
      <c r="F87" s="83">
        <v>570</v>
      </c>
      <c r="G87" s="98">
        <f t="shared" si="1"/>
        <v>596.22</v>
      </c>
    </row>
    <row r="88" spans="1:7" ht="15">
      <c r="A88" s="15"/>
      <c r="B88" s="21" t="s">
        <v>33</v>
      </c>
      <c r="C88" s="10"/>
      <c r="D88" s="54"/>
      <c r="E88" s="76"/>
      <c r="F88" s="81"/>
      <c r="G88" s="85"/>
    </row>
    <row r="89" spans="1:7" ht="15">
      <c r="A89" s="15"/>
      <c r="B89" s="35" t="s">
        <v>61</v>
      </c>
      <c r="C89" s="13"/>
      <c r="D89" s="19"/>
      <c r="E89" s="77">
        <v>650</v>
      </c>
      <c r="F89" s="82">
        <v>680</v>
      </c>
      <c r="G89" s="93">
        <f t="shared" si="1"/>
        <v>711.28</v>
      </c>
    </row>
    <row r="90" spans="1:7" ht="15">
      <c r="A90" s="15"/>
      <c r="B90" s="35" t="s">
        <v>60</v>
      </c>
      <c r="C90" s="13"/>
      <c r="D90" s="19"/>
      <c r="E90" s="77">
        <v>210</v>
      </c>
      <c r="F90" s="82">
        <v>220</v>
      </c>
      <c r="G90" s="93">
        <f t="shared" si="1"/>
        <v>230.12</v>
      </c>
    </row>
    <row r="91" spans="1:7" ht="15">
      <c r="A91" s="15"/>
      <c r="B91" s="35" t="s">
        <v>15</v>
      </c>
      <c r="C91" s="13"/>
      <c r="D91" s="19"/>
      <c r="E91" s="77">
        <v>100</v>
      </c>
      <c r="F91" s="82">
        <v>110</v>
      </c>
      <c r="G91" s="93">
        <f t="shared" si="1"/>
        <v>115.06</v>
      </c>
    </row>
    <row r="92" spans="1:7" ht="15">
      <c r="A92" s="15"/>
      <c r="B92" s="35" t="s">
        <v>16</v>
      </c>
      <c r="C92" s="13"/>
      <c r="D92" s="19"/>
      <c r="E92" s="77">
        <v>430</v>
      </c>
      <c r="F92" s="82">
        <v>450</v>
      </c>
      <c r="G92" s="93">
        <f t="shared" si="1"/>
        <v>470.7</v>
      </c>
    </row>
    <row r="93" spans="1:7" ht="15.75" thickBot="1">
      <c r="A93" s="15"/>
      <c r="B93" s="17" t="s">
        <v>17</v>
      </c>
      <c r="C93" s="12"/>
      <c r="D93" s="51" t="s">
        <v>55</v>
      </c>
      <c r="E93" s="78">
        <v>540</v>
      </c>
      <c r="F93" s="83">
        <v>570</v>
      </c>
      <c r="G93" s="98">
        <f t="shared" si="1"/>
        <v>596.22</v>
      </c>
    </row>
    <row r="94" spans="1:7" ht="15">
      <c r="A94" s="15"/>
      <c r="B94" s="21" t="s">
        <v>34</v>
      </c>
      <c r="C94" s="10"/>
      <c r="D94" s="36"/>
      <c r="E94" s="76"/>
      <c r="F94" s="81"/>
      <c r="G94" s="85"/>
    </row>
    <row r="95" spans="1:7" ht="15">
      <c r="A95" s="15"/>
      <c r="B95" s="16" t="s">
        <v>61</v>
      </c>
      <c r="C95" s="11"/>
      <c r="D95" s="19"/>
      <c r="E95" s="77">
        <v>650</v>
      </c>
      <c r="F95" s="82">
        <v>680</v>
      </c>
      <c r="G95" s="93">
        <f t="shared" si="1"/>
        <v>711.28</v>
      </c>
    </row>
    <row r="96" spans="1:7" ht="15">
      <c r="A96" s="15"/>
      <c r="B96" s="16" t="s">
        <v>60</v>
      </c>
      <c r="C96" s="11"/>
      <c r="D96" s="11"/>
      <c r="E96" s="77">
        <v>210</v>
      </c>
      <c r="F96" s="82">
        <v>220</v>
      </c>
      <c r="G96" s="93">
        <f t="shared" si="1"/>
        <v>230.12</v>
      </c>
    </row>
    <row r="97" spans="1:7" ht="15">
      <c r="A97" s="15"/>
      <c r="B97" s="16" t="s">
        <v>15</v>
      </c>
      <c r="C97" s="11"/>
      <c r="D97" s="11" t="s">
        <v>38</v>
      </c>
      <c r="E97" s="77">
        <v>350</v>
      </c>
      <c r="F97" s="82">
        <v>370</v>
      </c>
      <c r="G97" s="93">
        <f t="shared" si="1"/>
        <v>387.02</v>
      </c>
    </row>
    <row r="98" spans="1:7" ht="15">
      <c r="A98" s="15"/>
      <c r="B98" s="16" t="s">
        <v>16</v>
      </c>
      <c r="C98" s="11"/>
      <c r="D98" s="19"/>
      <c r="E98" s="77">
        <v>640</v>
      </c>
      <c r="F98" s="82">
        <v>670</v>
      </c>
      <c r="G98" s="93">
        <f t="shared" si="1"/>
        <v>700.82</v>
      </c>
    </row>
    <row r="99" spans="1:7" ht="15.75" thickBot="1">
      <c r="A99" s="15"/>
      <c r="B99" s="17" t="s">
        <v>17</v>
      </c>
      <c r="C99" s="12"/>
      <c r="D99" s="51" t="s">
        <v>56</v>
      </c>
      <c r="E99" s="78">
        <v>540</v>
      </c>
      <c r="F99" s="83">
        <v>570</v>
      </c>
      <c r="G99" s="98">
        <f t="shared" si="1"/>
        <v>596.22</v>
      </c>
    </row>
    <row r="100" spans="1:7" ht="15">
      <c r="A100" s="15"/>
      <c r="B100" s="21" t="s">
        <v>35</v>
      </c>
      <c r="C100" s="10"/>
      <c r="D100" s="36"/>
      <c r="E100" s="76"/>
      <c r="F100" s="81"/>
      <c r="G100" s="85"/>
    </row>
    <row r="101" spans="1:7" ht="15">
      <c r="A101" s="15"/>
      <c r="B101" s="16" t="s">
        <v>61</v>
      </c>
      <c r="C101" s="11"/>
      <c r="D101" s="19"/>
      <c r="E101" s="77">
        <v>650</v>
      </c>
      <c r="F101" s="82">
        <v>680</v>
      </c>
      <c r="G101" s="93">
        <f t="shared" si="1"/>
        <v>711.28</v>
      </c>
    </row>
    <row r="102" spans="1:7" ht="15">
      <c r="A102" s="15"/>
      <c r="B102" s="16" t="s">
        <v>60</v>
      </c>
      <c r="C102" s="11"/>
      <c r="D102" s="19"/>
      <c r="E102" s="77">
        <v>210</v>
      </c>
      <c r="F102" s="82">
        <v>220</v>
      </c>
      <c r="G102" s="93">
        <f t="shared" si="1"/>
        <v>230.12</v>
      </c>
    </row>
    <row r="103" spans="1:7" ht="15">
      <c r="A103" s="15"/>
      <c r="B103" s="16" t="s">
        <v>15</v>
      </c>
      <c r="C103" s="11"/>
      <c r="D103" s="19" t="s">
        <v>37</v>
      </c>
      <c r="E103" s="77">
        <v>100</v>
      </c>
      <c r="F103" s="82">
        <v>110</v>
      </c>
      <c r="G103" s="93">
        <f t="shared" si="1"/>
        <v>115.06</v>
      </c>
    </row>
    <row r="104" spans="1:7" ht="15">
      <c r="A104" s="15"/>
      <c r="B104" s="16" t="s">
        <v>16</v>
      </c>
      <c r="C104" s="11"/>
      <c r="D104" s="19"/>
      <c r="E104" s="77">
        <v>540</v>
      </c>
      <c r="F104" s="82">
        <v>570</v>
      </c>
      <c r="G104" s="93">
        <f t="shared" si="1"/>
        <v>596.22</v>
      </c>
    </row>
    <row r="105" spans="1:7" ht="15.75" thickBot="1">
      <c r="A105" s="15"/>
      <c r="B105" s="17" t="s">
        <v>17</v>
      </c>
      <c r="C105" s="12"/>
      <c r="D105" s="51" t="s">
        <v>55</v>
      </c>
      <c r="E105" s="78">
        <v>540</v>
      </c>
      <c r="F105" s="83">
        <v>570</v>
      </c>
      <c r="G105" s="93">
        <f t="shared" si="1"/>
        <v>596.22</v>
      </c>
    </row>
    <row r="106" spans="1:7" ht="15">
      <c r="A106" s="15"/>
      <c r="B106" s="21" t="s">
        <v>36</v>
      </c>
      <c r="C106" s="10"/>
      <c r="D106" s="36"/>
      <c r="E106" s="76"/>
      <c r="F106" s="81"/>
      <c r="G106" s="85"/>
    </row>
    <row r="107" spans="1:7" ht="15">
      <c r="A107" s="15"/>
      <c r="B107" s="16" t="s">
        <v>61</v>
      </c>
      <c r="C107" s="11"/>
      <c r="D107" s="19"/>
      <c r="E107" s="104">
        <v>650</v>
      </c>
      <c r="F107" s="82">
        <v>680</v>
      </c>
      <c r="G107" s="93">
        <f t="shared" si="1"/>
        <v>711.28</v>
      </c>
    </row>
    <row r="108" spans="1:7" ht="15">
      <c r="A108" s="15"/>
      <c r="B108" s="16" t="s">
        <v>60</v>
      </c>
      <c r="C108" s="11"/>
      <c r="D108" s="19"/>
      <c r="E108" s="104">
        <v>210</v>
      </c>
      <c r="F108" s="82">
        <v>220</v>
      </c>
      <c r="G108" s="93">
        <f t="shared" si="1"/>
        <v>230.12</v>
      </c>
    </row>
    <row r="109" spans="1:7" ht="15">
      <c r="A109" s="15"/>
      <c r="B109" s="16" t="s">
        <v>15</v>
      </c>
      <c r="C109" s="11"/>
      <c r="D109" s="19" t="s">
        <v>38</v>
      </c>
      <c r="E109" s="77">
        <v>350</v>
      </c>
      <c r="F109" s="82">
        <v>370</v>
      </c>
      <c r="G109" s="93">
        <f t="shared" si="1"/>
        <v>387.02</v>
      </c>
    </row>
    <row r="110" spans="1:7" ht="15">
      <c r="A110" s="15"/>
      <c r="B110" s="16" t="s">
        <v>16</v>
      </c>
      <c r="C110" s="11"/>
      <c r="D110" s="19"/>
      <c r="E110" s="77">
        <v>540</v>
      </c>
      <c r="F110" s="82">
        <v>570</v>
      </c>
      <c r="G110" s="93">
        <f t="shared" si="1"/>
        <v>596.22</v>
      </c>
    </row>
    <row r="111" spans="1:7" ht="15.75" thickBot="1">
      <c r="A111" s="15"/>
      <c r="B111" s="17" t="s">
        <v>17</v>
      </c>
      <c r="C111" s="37"/>
      <c r="D111" s="51" t="s">
        <v>53</v>
      </c>
      <c r="E111" s="78">
        <v>540</v>
      </c>
      <c r="F111" s="83">
        <v>570</v>
      </c>
      <c r="G111" s="93">
        <f t="shared" si="1"/>
        <v>596.22</v>
      </c>
    </row>
    <row r="112" spans="1:7" ht="15">
      <c r="A112" s="15"/>
      <c r="B112" s="39" t="s">
        <v>46</v>
      </c>
      <c r="C112" s="36"/>
      <c r="D112" s="36"/>
      <c r="E112" s="76"/>
      <c r="F112" s="81"/>
      <c r="G112" s="85"/>
    </row>
    <row r="113" spans="1:7" ht="15">
      <c r="A113" s="15"/>
      <c r="B113" s="16" t="s">
        <v>61</v>
      </c>
      <c r="C113" s="19"/>
      <c r="D113" s="19"/>
      <c r="E113" s="77">
        <v>1380</v>
      </c>
      <c r="F113" s="82">
        <v>1450</v>
      </c>
      <c r="G113" s="93">
        <f t="shared" si="1"/>
        <v>1516.7</v>
      </c>
    </row>
    <row r="114" spans="1:7" ht="15">
      <c r="A114" s="15"/>
      <c r="B114" s="16" t="s">
        <v>60</v>
      </c>
      <c r="C114" s="19"/>
      <c r="D114" s="19"/>
      <c r="E114" s="77">
        <v>530</v>
      </c>
      <c r="F114" s="82">
        <v>550</v>
      </c>
      <c r="G114" s="93">
        <f t="shared" si="1"/>
        <v>575.3</v>
      </c>
    </row>
    <row r="115" spans="1:7" ht="15">
      <c r="A115" s="15"/>
      <c r="B115" s="16" t="s">
        <v>15</v>
      </c>
      <c r="C115" s="19"/>
      <c r="D115" s="19" t="s">
        <v>38</v>
      </c>
      <c r="E115" s="77">
        <v>540</v>
      </c>
      <c r="F115" s="82">
        <v>560</v>
      </c>
      <c r="G115" s="93">
        <f t="shared" si="1"/>
        <v>585.76</v>
      </c>
    </row>
    <row r="116" spans="1:7" ht="15">
      <c r="A116" s="15"/>
      <c r="B116" s="16" t="s">
        <v>16</v>
      </c>
      <c r="C116" s="19"/>
      <c r="D116" s="19"/>
      <c r="E116" s="77">
        <v>350</v>
      </c>
      <c r="F116" s="82">
        <v>360</v>
      </c>
      <c r="G116" s="93">
        <f t="shared" si="1"/>
        <v>376.56</v>
      </c>
    </row>
    <row r="117" spans="1:7" ht="15.75" thickBot="1">
      <c r="A117" s="15"/>
      <c r="B117" s="40" t="s">
        <v>17</v>
      </c>
      <c r="C117" s="38"/>
      <c r="D117" s="51" t="s">
        <v>53</v>
      </c>
      <c r="E117" s="78">
        <v>1690</v>
      </c>
      <c r="F117" s="83">
        <v>1770</v>
      </c>
      <c r="G117" s="105">
        <f t="shared" si="1"/>
        <v>1851.42</v>
      </c>
    </row>
    <row r="118" spans="1:7" ht="15">
      <c r="A118" s="15"/>
      <c r="B118" s="29" t="s">
        <v>47</v>
      </c>
      <c r="C118" s="41"/>
      <c r="D118" s="36"/>
      <c r="E118" s="76"/>
      <c r="F118" s="81"/>
      <c r="G118" s="85"/>
    </row>
    <row r="119" spans="1:7" ht="15">
      <c r="A119" s="15"/>
      <c r="B119" s="16" t="s">
        <v>61</v>
      </c>
      <c r="C119" s="19"/>
      <c r="D119" s="19"/>
      <c r="E119" s="77">
        <v>650</v>
      </c>
      <c r="F119" s="82">
        <v>680</v>
      </c>
      <c r="G119" s="93">
        <f t="shared" si="1"/>
        <v>711.28</v>
      </c>
    </row>
    <row r="120" spans="1:7" ht="15">
      <c r="A120" s="15"/>
      <c r="B120" s="16" t="s">
        <v>60</v>
      </c>
      <c r="C120" s="11"/>
      <c r="D120" s="19"/>
      <c r="E120" s="77">
        <v>210</v>
      </c>
      <c r="F120" s="82">
        <v>220</v>
      </c>
      <c r="G120" s="93">
        <f t="shared" si="1"/>
        <v>230.12</v>
      </c>
    </row>
    <row r="121" spans="1:7" ht="15">
      <c r="A121" s="15"/>
      <c r="B121" s="16" t="s">
        <v>15</v>
      </c>
      <c r="C121" s="11"/>
      <c r="D121" s="19" t="s">
        <v>38</v>
      </c>
      <c r="E121" s="77">
        <v>160</v>
      </c>
      <c r="F121" s="82">
        <v>170</v>
      </c>
      <c r="G121" s="93">
        <f t="shared" si="1"/>
        <v>177.82</v>
      </c>
    </row>
    <row r="122" spans="1:7" ht="15">
      <c r="A122" s="15"/>
      <c r="B122" s="16" t="s">
        <v>16</v>
      </c>
      <c r="C122" s="19"/>
      <c r="D122" s="19"/>
      <c r="E122" s="77">
        <v>640</v>
      </c>
      <c r="F122" s="82">
        <v>670</v>
      </c>
      <c r="G122" s="93">
        <f t="shared" si="1"/>
        <v>700.82</v>
      </c>
    </row>
    <row r="123" spans="1:7" ht="15.75" thickBot="1">
      <c r="A123" s="15"/>
      <c r="B123" s="40" t="s">
        <v>17</v>
      </c>
      <c r="C123" s="23"/>
      <c r="D123" s="51" t="s">
        <v>53</v>
      </c>
      <c r="E123" s="78">
        <v>370</v>
      </c>
      <c r="F123" s="83">
        <v>390</v>
      </c>
      <c r="G123" s="98">
        <f t="shared" si="1"/>
        <v>407.94</v>
      </c>
    </row>
    <row r="124" spans="1:7" ht="15">
      <c r="A124" s="15"/>
      <c r="B124" s="21" t="s">
        <v>48</v>
      </c>
      <c r="C124" s="10"/>
      <c r="D124" s="30"/>
      <c r="E124" s="48"/>
      <c r="F124" s="80"/>
      <c r="G124" s="84"/>
    </row>
    <row r="125" spans="1:7" ht="15">
      <c r="A125" s="15"/>
      <c r="B125" s="16" t="s">
        <v>61</v>
      </c>
      <c r="C125" s="19"/>
      <c r="D125" s="19"/>
      <c r="E125" s="33">
        <v>4740</v>
      </c>
      <c r="F125" s="73">
        <v>4990</v>
      </c>
      <c r="G125" s="97">
        <f t="shared" si="1"/>
        <v>5219.54</v>
      </c>
    </row>
    <row r="126" spans="1:7" ht="15">
      <c r="A126" s="15"/>
      <c r="B126" s="16" t="s">
        <v>60</v>
      </c>
      <c r="C126" s="19"/>
      <c r="D126" s="36"/>
      <c r="E126" s="33">
        <v>2630</v>
      </c>
      <c r="F126" s="73">
        <v>2760</v>
      </c>
      <c r="G126" s="97">
        <f t="shared" si="1"/>
        <v>2886.96</v>
      </c>
    </row>
    <row r="127" spans="1:7" ht="15">
      <c r="A127" s="15"/>
      <c r="B127" s="16" t="s">
        <v>15</v>
      </c>
      <c r="C127" s="19"/>
      <c r="D127" s="19" t="s">
        <v>37</v>
      </c>
      <c r="E127" s="33">
        <v>200</v>
      </c>
      <c r="F127" s="73">
        <f>E127*105.2/100</f>
        <v>210.4</v>
      </c>
      <c r="G127" s="97">
        <f t="shared" si="1"/>
        <v>220.0784</v>
      </c>
    </row>
    <row r="128" spans="1:7" ht="15">
      <c r="A128" s="15"/>
      <c r="B128" s="16" t="s">
        <v>16</v>
      </c>
      <c r="C128" s="23"/>
      <c r="D128" s="19"/>
      <c r="E128" s="33">
        <v>1690</v>
      </c>
      <c r="F128" s="73">
        <v>1770</v>
      </c>
      <c r="G128" s="97">
        <f t="shared" si="1"/>
        <v>1851.42</v>
      </c>
    </row>
    <row r="129" spans="1:7" ht="15.75" thickBot="1">
      <c r="A129" s="15"/>
      <c r="B129" s="40" t="s">
        <v>17</v>
      </c>
      <c r="C129" s="38"/>
      <c r="D129" s="51" t="s">
        <v>58</v>
      </c>
      <c r="E129" s="52">
        <v>540</v>
      </c>
      <c r="F129" s="73">
        <v>560</v>
      </c>
      <c r="G129" s="97">
        <f t="shared" si="1"/>
        <v>585.76</v>
      </c>
    </row>
    <row r="130" spans="1:6" ht="15">
      <c r="A130" s="15"/>
      <c r="B130" s="69" t="s">
        <v>13</v>
      </c>
      <c r="C130" s="28" t="s">
        <v>12</v>
      </c>
      <c r="D130" s="28"/>
      <c r="E130" s="70"/>
      <c r="F130" s="71"/>
    </row>
    <row r="131" spans="1:6" ht="15">
      <c r="A131" s="15"/>
      <c r="B131" s="4"/>
      <c r="C131" s="5" t="s">
        <v>11</v>
      </c>
      <c r="D131" s="5"/>
      <c r="E131" s="49"/>
      <c r="F131" s="72"/>
    </row>
    <row r="132" spans="1:6" ht="15">
      <c r="A132" s="15"/>
      <c r="B132" s="4"/>
      <c r="C132" s="5" t="s">
        <v>10</v>
      </c>
      <c r="D132" s="5"/>
      <c r="E132" s="49"/>
      <c r="F132" s="72"/>
    </row>
    <row r="133" spans="1:6" ht="15">
      <c r="A133" s="15"/>
      <c r="B133" s="4"/>
      <c r="C133" s="5" t="s">
        <v>9</v>
      </c>
      <c r="D133" s="5"/>
      <c r="E133" s="49"/>
      <c r="F133" s="72"/>
    </row>
    <row r="134" spans="1:6" ht="15">
      <c r="A134" s="15"/>
      <c r="B134" s="4"/>
      <c r="C134" s="5" t="s">
        <v>8</v>
      </c>
      <c r="D134" s="5"/>
      <c r="E134" s="49"/>
      <c r="F134" s="72"/>
    </row>
    <row r="135" spans="1:6" ht="205.5" customHeight="1" thickBot="1">
      <c r="A135" s="9"/>
      <c r="B135" s="20"/>
      <c r="C135" s="6" t="s">
        <v>7</v>
      </c>
      <c r="D135" s="6"/>
      <c r="E135" s="49"/>
      <c r="F135" s="72"/>
    </row>
    <row r="136" spans="1:6" ht="15.75" customHeight="1">
      <c r="A136" s="9"/>
      <c r="B136" s="106" t="s">
        <v>49</v>
      </c>
      <c r="C136" s="107"/>
      <c r="D136" s="107"/>
      <c r="E136" s="107"/>
      <c r="F136" s="108"/>
    </row>
    <row r="137" spans="1:6" ht="15">
      <c r="A137" s="15"/>
      <c r="B137" s="106"/>
      <c r="C137" s="107"/>
      <c r="D137" s="107"/>
      <c r="E137" s="107"/>
      <c r="F137" s="108"/>
    </row>
    <row r="138" spans="1:6" ht="15.75" thickBot="1">
      <c r="A138" s="15"/>
      <c r="B138" s="106"/>
      <c r="C138" s="107"/>
      <c r="D138" s="107"/>
      <c r="E138" s="107"/>
      <c r="F138" s="108"/>
    </row>
    <row r="139" spans="1:7" ht="45.75" thickBot="1">
      <c r="A139" s="15"/>
      <c r="B139" s="7" t="s">
        <v>0</v>
      </c>
      <c r="C139" s="55"/>
      <c r="D139" s="56"/>
      <c r="E139" s="58" t="s">
        <v>63</v>
      </c>
      <c r="F139" s="58" t="s">
        <v>64</v>
      </c>
      <c r="G139" s="58" t="s">
        <v>67</v>
      </c>
    </row>
    <row r="140" spans="1:7" ht="15">
      <c r="A140" s="15"/>
      <c r="B140" s="18" t="s">
        <v>6</v>
      </c>
      <c r="C140" s="13"/>
      <c r="D140" s="54"/>
      <c r="E140" s="57">
        <v>1900</v>
      </c>
      <c r="F140" s="74">
        <v>2000</v>
      </c>
      <c r="G140" s="74">
        <f>F140*104.6/100</f>
        <v>2092</v>
      </c>
    </row>
    <row r="141" spans="1:7" ht="15">
      <c r="A141" s="15"/>
      <c r="B141" s="16" t="s">
        <v>5</v>
      </c>
      <c r="C141" s="11"/>
      <c r="D141" s="11"/>
      <c r="E141" s="34">
        <v>1900</v>
      </c>
      <c r="F141" s="74">
        <v>2000</v>
      </c>
      <c r="G141" s="74">
        <f>F141*104.6/100</f>
        <v>2092</v>
      </c>
    </row>
    <row r="142" spans="1:7" ht="15">
      <c r="A142" s="15"/>
      <c r="B142" s="16" t="s">
        <v>4</v>
      </c>
      <c r="C142" s="11"/>
      <c r="D142" s="11"/>
      <c r="E142" s="34">
        <v>1900</v>
      </c>
      <c r="F142" s="74">
        <v>2000</v>
      </c>
      <c r="G142" s="74">
        <f>F142*104.6/100</f>
        <v>2092</v>
      </c>
    </row>
    <row r="143" spans="1:7" ht="15">
      <c r="A143" s="15"/>
      <c r="B143" s="16" t="s">
        <v>3</v>
      </c>
      <c r="C143" s="11"/>
      <c r="D143" s="11"/>
      <c r="E143" s="34">
        <v>1900</v>
      </c>
      <c r="F143" s="74">
        <v>2000</v>
      </c>
      <c r="G143" s="74">
        <f>F143*104.6/100</f>
        <v>2092</v>
      </c>
    </row>
    <row r="144" spans="1:7" ht="15">
      <c r="A144" s="15"/>
      <c r="B144" s="16" t="s">
        <v>2</v>
      </c>
      <c r="C144" s="23"/>
      <c r="D144" s="11"/>
      <c r="E144" s="34">
        <v>1900</v>
      </c>
      <c r="F144" s="74">
        <v>2000</v>
      </c>
      <c r="G144" s="74">
        <f>F144*104.6/100</f>
        <v>2092</v>
      </c>
    </row>
    <row r="145" spans="1:7" ht="15.75" thickBot="1">
      <c r="A145" s="15"/>
      <c r="B145" s="17" t="s">
        <v>1</v>
      </c>
      <c r="C145" s="12"/>
      <c r="D145" s="53"/>
      <c r="E145" s="60">
        <v>1900</v>
      </c>
      <c r="F145" s="74">
        <v>2000</v>
      </c>
      <c r="G145" s="74">
        <f>F145*104.6/100</f>
        <v>2092</v>
      </c>
    </row>
    <row r="146" spans="1:5" ht="15">
      <c r="A146" s="15"/>
      <c r="B146" s="3"/>
      <c r="C146" s="46"/>
      <c r="D146" s="61"/>
      <c r="E146" s="59"/>
    </row>
    <row r="147" spans="1:5" ht="15">
      <c r="A147" s="15"/>
      <c r="B147" s="67" t="s">
        <v>62</v>
      </c>
      <c r="C147" s="68"/>
      <c r="D147" s="46"/>
      <c r="E147" s="50"/>
    </row>
    <row r="148" spans="1:5" ht="15">
      <c r="A148" s="9"/>
      <c r="B148" s="45"/>
      <c r="C148" s="8"/>
      <c r="D148" s="2"/>
      <c r="E148" s="43"/>
    </row>
    <row r="152" ht="15">
      <c r="A152" s="32"/>
    </row>
    <row r="154" spans="1:4" ht="15">
      <c r="A154" s="31"/>
      <c r="B154" s="31"/>
      <c r="C154" s="31"/>
      <c r="D154" s="31"/>
    </row>
    <row r="155" spans="1:4" ht="15">
      <c r="A155" s="31"/>
      <c r="B155" s="31"/>
      <c r="C155" s="31"/>
      <c r="D155" s="31"/>
    </row>
    <row r="156" spans="1:4" ht="15">
      <c r="A156" s="31"/>
      <c r="B156" s="31"/>
      <c r="C156" s="31"/>
      <c r="D156" s="31"/>
    </row>
    <row r="158" ht="15">
      <c r="A158" s="32"/>
    </row>
    <row r="160" spans="1:3" ht="15">
      <c r="A160" s="31"/>
      <c r="B160" s="31"/>
      <c r="C160" s="31"/>
    </row>
    <row r="161" spans="1:3" ht="15">
      <c r="A161" s="31"/>
      <c r="B161" s="31"/>
      <c r="C161" s="31"/>
    </row>
    <row r="162" spans="1:4" ht="15">
      <c r="A162" s="31"/>
      <c r="B162" s="31"/>
      <c r="C162" s="44"/>
      <c r="D162" s="31"/>
    </row>
    <row r="163" spans="1:4" ht="15">
      <c r="A163" s="31"/>
      <c r="B163" s="31"/>
      <c r="C163" s="31"/>
      <c r="D163" s="31"/>
    </row>
  </sheetData>
  <sheetProtection/>
  <mergeCells count="1">
    <mergeCell ref="B136:F138"/>
  </mergeCells>
  <printOptions/>
  <pageMargins left="0.7" right="0.7" top="0.75" bottom="0.75" header="0.3" footer="0.3"/>
  <pageSetup horizontalDpi="600" verticalDpi="600" orientation="portrait" paperSize="9" scale="47" r:id="rId1"/>
  <rowBreaks count="1" manualBreakCount="1">
    <brk id="8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Khathutshelo Mabija</cp:lastModifiedBy>
  <cp:lastPrinted>2017-06-08T09:31:35Z</cp:lastPrinted>
  <dcterms:created xsi:type="dcterms:W3CDTF">2008-04-08T12:51:51Z</dcterms:created>
  <dcterms:modified xsi:type="dcterms:W3CDTF">2020-03-16T06:08:35Z</dcterms:modified>
  <cp:category/>
  <cp:version/>
  <cp:contentType/>
  <cp:contentStatus/>
</cp:coreProperties>
</file>